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<sst xmlns="http://schemas.openxmlformats.org/spreadsheetml/2006/main" count="622" uniqueCount="168">
  <si>
    <t xml:space="preserve">               Finał Halowego Pucharu Opolszczyzny sezon 2007/2008 r.</t>
  </si>
  <si>
    <t xml:space="preserve">                     Zadanie współfinansowane przez Urząd Miasta Opola</t>
  </si>
  <si>
    <t xml:space="preserve">                                             Wyniki </t>
  </si>
  <si>
    <t xml:space="preserve">                   sobota</t>
  </si>
  <si>
    <t xml:space="preserve">               Konkurs nr 1 Kuców i Małych Koni Dokladności bez rozgrywki art.. 238.1.1 </t>
  </si>
  <si>
    <t>Dystans:380 m</t>
  </si>
  <si>
    <t>Norma czasu:71s</t>
  </si>
  <si>
    <t>Miejsce</t>
  </si>
  <si>
    <t>Nr Start.</t>
  </si>
  <si>
    <t>KOŃ</t>
  </si>
  <si>
    <t>Nazwisko i imię</t>
  </si>
  <si>
    <t>Klub</t>
  </si>
  <si>
    <t xml:space="preserve"> Pkty</t>
  </si>
  <si>
    <t>Czas</t>
  </si>
  <si>
    <t>I</t>
  </si>
  <si>
    <t>HESTIA</t>
  </si>
  <si>
    <t>Cichecka Julia</t>
  </si>
  <si>
    <t>LKJ "Ostroga" Opole</t>
  </si>
  <si>
    <t>II-III</t>
  </si>
  <si>
    <t>ITALIA</t>
  </si>
  <si>
    <t>Kraszewska-Godoś Iwona</t>
  </si>
  <si>
    <t>KJ Jumping Team Brynica</t>
  </si>
  <si>
    <t>IV</t>
  </si>
  <si>
    <t>poza konk.</t>
  </si>
  <si>
    <t>ROLEX</t>
  </si>
  <si>
    <t>Polednia Anna</t>
  </si>
  <si>
    <t>LANCELOT</t>
  </si>
  <si>
    <t>Polednia Michał</t>
  </si>
  <si>
    <t>KJ Turbud Brzeg</t>
  </si>
  <si>
    <t>el</t>
  </si>
  <si>
    <t xml:space="preserve">               Konkurs nr 2 kl. LL dokladności bez rozgrywki art.. 238.1.1 </t>
  </si>
  <si>
    <t>Norma czasu:71 s</t>
  </si>
  <si>
    <t xml:space="preserve">I </t>
  </si>
  <si>
    <t>ALCATRAZ</t>
  </si>
  <si>
    <t>Kwolek Barbara</t>
  </si>
  <si>
    <t>II</t>
  </si>
  <si>
    <t>III</t>
  </si>
  <si>
    <t>MODA</t>
  </si>
  <si>
    <t>Marciniak Dominika</t>
  </si>
  <si>
    <t>LKJ Olimp Prudnnik</t>
  </si>
  <si>
    <t>QUINTON</t>
  </si>
  <si>
    <t>Steciura Kacper</t>
  </si>
  <si>
    <t>KJ "Szumlakowscy-Cysterny"</t>
  </si>
  <si>
    <t>INALINA</t>
  </si>
  <si>
    <t>Matuszczyk Ewelina</t>
  </si>
  <si>
    <t>wyniki</t>
  </si>
  <si>
    <t xml:space="preserve">               Konkurs nr 3A kl. L dokladności bez rozgrywki art.. 238.1.1 </t>
  </si>
  <si>
    <t>Norma: 76 sek.</t>
  </si>
  <si>
    <t>Dystans: 410 m</t>
  </si>
  <si>
    <t>I-X</t>
  </si>
  <si>
    <t>NEACORDIA</t>
  </si>
  <si>
    <t>Mrugała Mateusz</t>
  </si>
  <si>
    <t>LKJ Olimp Prudnik</t>
  </si>
  <si>
    <t>IDOL</t>
  </si>
  <si>
    <t>Benedyktowicz Magdalena</t>
  </si>
  <si>
    <t>WIRDZILLA</t>
  </si>
  <si>
    <t>CWAŁKA</t>
  </si>
  <si>
    <t>Zalewska Anna</t>
  </si>
  <si>
    <t>MARIHUANA</t>
  </si>
  <si>
    <t>FURIA</t>
  </si>
  <si>
    <t>Białek Katarzyna</t>
  </si>
  <si>
    <t>TAMIRA</t>
  </si>
  <si>
    <t>Kisielewska Martyna</t>
  </si>
  <si>
    <t>NECORDIA</t>
  </si>
  <si>
    <t>XI-XII</t>
  </si>
  <si>
    <t>TEXAS</t>
  </si>
  <si>
    <t>Łysiak Paulina</t>
  </si>
  <si>
    <t>XIII</t>
  </si>
  <si>
    <t>XIV</t>
  </si>
  <si>
    <t>OMEN</t>
  </si>
  <si>
    <t>Marciniak Agnieszka</t>
  </si>
  <si>
    <t>el.</t>
  </si>
  <si>
    <t>DIWERS</t>
  </si>
  <si>
    <t>Maj Barbara</t>
  </si>
  <si>
    <t xml:space="preserve">               Konkurs nr 3B kl. Licencyjny</t>
  </si>
  <si>
    <t>zal.</t>
  </si>
  <si>
    <t>CZEREMIS-LEON</t>
  </si>
  <si>
    <t>Sędzia Kwalifikator</t>
  </si>
  <si>
    <t>Marek Marczak</t>
  </si>
  <si>
    <t xml:space="preserve">                      Konkurs nr 4 kl. P zwykły (art.238.2.1) OTWARTY (dla OZJ kwalifikacja juniorów do HPO)</t>
  </si>
  <si>
    <t>Dystans: 400 m</t>
  </si>
  <si>
    <t>Tempo: 325 m/min</t>
  </si>
  <si>
    <t xml:space="preserve"> Norma:74sek</t>
  </si>
  <si>
    <t>Pkty</t>
  </si>
  <si>
    <t>NEWERRA</t>
  </si>
  <si>
    <t>V</t>
  </si>
  <si>
    <t>DIVERS</t>
  </si>
  <si>
    <t>LORGO</t>
  </si>
  <si>
    <t>Stabiszewski Mateusz</t>
  </si>
  <si>
    <t xml:space="preserve">      Konkurs nr 5 kl.N o wzrastajacym stopniu trudności z Jockerem- zwykły (art.269.1.2.5)</t>
  </si>
  <si>
    <t xml:space="preserve">Norma 56 sek </t>
  </si>
  <si>
    <t>Dystans :300 m</t>
  </si>
  <si>
    <t xml:space="preserve">Pkty </t>
  </si>
  <si>
    <t xml:space="preserve">Czas </t>
  </si>
  <si>
    <t>Uwagi</t>
  </si>
  <si>
    <t>SEGURA</t>
  </si>
  <si>
    <t>CARLOS</t>
  </si>
  <si>
    <t>SACRAMENTO R</t>
  </si>
  <si>
    <t>Roik Magdalena</t>
  </si>
  <si>
    <t>LESTER</t>
  </si>
  <si>
    <t>Godoś Agata</t>
  </si>
  <si>
    <t>KJ "Jumping Team" Brynica</t>
  </si>
  <si>
    <t>Konkurs nr 6 kl. N zwykły  (art.238.1.1) OTWARTY (dla OZJ kwalifikacja młodych jeźdźców i seniorów do HPO)</t>
  </si>
  <si>
    <t xml:space="preserve">Norma:67 sek </t>
  </si>
  <si>
    <t xml:space="preserve">Dystans:360 m </t>
  </si>
  <si>
    <t>NERMA</t>
  </si>
  <si>
    <t>GOLDMARA</t>
  </si>
  <si>
    <t>OTILL</t>
  </si>
  <si>
    <t xml:space="preserve">               Konkurs nr 1 Kuców i Małych Koni Dokladności bez rozgrywki art.. 238.1.1 niedziela</t>
  </si>
  <si>
    <t>Dystans: 390 m</t>
  </si>
  <si>
    <t>Norma czasu: 72 s</t>
  </si>
  <si>
    <t xml:space="preserve">II </t>
  </si>
  <si>
    <t>niedziela</t>
  </si>
  <si>
    <t>Dystans:390 m</t>
  </si>
  <si>
    <t>Norma czasu:72 s</t>
  </si>
  <si>
    <t>SALVATOR</t>
  </si>
  <si>
    <t>Cwajda Michał</t>
  </si>
  <si>
    <t>JKS Tornado Szczecin</t>
  </si>
  <si>
    <t>GRAFIKA</t>
  </si>
  <si>
    <t xml:space="preserve">               Konkurs nr 3 kl. L dokladności bez rozgrywki art.. 238.1.1 niedziela</t>
  </si>
  <si>
    <t>Norma: 85 sek.</t>
  </si>
  <si>
    <t>Dystans: 460 m</t>
  </si>
  <si>
    <t>I-VII</t>
  </si>
  <si>
    <t>SYCYLIA</t>
  </si>
  <si>
    <t>VIII</t>
  </si>
  <si>
    <t>IX</t>
  </si>
  <si>
    <t>X</t>
  </si>
  <si>
    <t>SAGA</t>
  </si>
  <si>
    <t>SAMA SŁODYCZ</t>
  </si>
  <si>
    <t xml:space="preserve">                      Konkurs nr 4 kl. P zwykły (art.238.2.1) OTWARTY niedziela</t>
  </si>
  <si>
    <t xml:space="preserve"> Norma:85sek</t>
  </si>
  <si>
    <t>GIACOMO</t>
  </si>
  <si>
    <t>Czech Agnieszka</t>
  </si>
  <si>
    <t>KJ Okoły</t>
  </si>
  <si>
    <t>LKJ Moszna</t>
  </si>
  <si>
    <t xml:space="preserve">      Konkurs nr 5 kl.N o wzrastajacym stopniu trudności z Jockerem- zwykły (art.269.1.2.5) niedziela</t>
  </si>
  <si>
    <t xml:space="preserve">Norma 71 sek </t>
  </si>
  <si>
    <t>Dystans :380 m</t>
  </si>
  <si>
    <t>SARDYNIA</t>
  </si>
  <si>
    <t>Konkurs nr 6 kl. N zwykły  (art.238.2.1) OTWARTY niedziela</t>
  </si>
  <si>
    <t xml:space="preserve">Norma: 89 sek </t>
  </si>
  <si>
    <t xml:space="preserve">Dystans: 480 m </t>
  </si>
  <si>
    <r>
      <t xml:space="preserve">Konkurs nr 7 kl. P/P1 dwunawrotowy  (art.273.2.1: 4.3) </t>
    </r>
    <r>
      <rPr>
        <b/>
        <sz val="10"/>
        <rFont val="Arial"/>
        <family val="2"/>
      </rPr>
      <t>FINAŁ HPO JUNIORÓW I JUNIORÓW MŁODSZYCH</t>
    </r>
    <r>
      <rPr>
        <sz val="10"/>
        <rFont val="Arial"/>
        <family val="0"/>
      </rPr>
      <t xml:space="preserve"> niedziela</t>
    </r>
  </si>
  <si>
    <t xml:space="preserve">Norma: 61 s/50 sek </t>
  </si>
  <si>
    <t xml:space="preserve">Dystans: 330 m/270 m </t>
  </si>
  <si>
    <t>Pkty I</t>
  </si>
  <si>
    <t>Czas I</t>
  </si>
  <si>
    <t>Pkty rozgr.</t>
  </si>
  <si>
    <t>Pkty razem.</t>
  </si>
  <si>
    <t>Czas rozgr</t>
  </si>
  <si>
    <r>
      <t xml:space="preserve">Konkurs nr 8 kl. N/N1 dwunawrotowy (art.273.2.1: 4.3) </t>
    </r>
    <r>
      <rPr>
        <b/>
        <sz val="10"/>
        <rFont val="Arial"/>
        <family val="2"/>
      </rPr>
      <t>FINAŁ HPO SENIORÓW I MŁODYCH JEŹDŹCÓW</t>
    </r>
    <r>
      <rPr>
        <sz val="10"/>
        <rFont val="Arial"/>
        <family val="0"/>
      </rPr>
      <t xml:space="preserve"> niedziela</t>
    </r>
  </si>
  <si>
    <t xml:space="preserve">                     dystans: 370 m/ 270 m           tempo:325m/min</t>
  </si>
  <si>
    <t>Norma czasu:</t>
  </si>
  <si>
    <t xml:space="preserve">  69 s/50  sek</t>
  </si>
  <si>
    <t>EUREKA</t>
  </si>
  <si>
    <t>KJ Okoly</t>
  </si>
  <si>
    <t>SAWA</t>
  </si>
  <si>
    <t>Grosz Bartosz</t>
  </si>
  <si>
    <t>CARUSO</t>
  </si>
  <si>
    <t>Cieślak Agnieszka</t>
  </si>
  <si>
    <t>niezrzesz.</t>
  </si>
  <si>
    <t xml:space="preserve">Sędzia Główny </t>
  </si>
  <si>
    <t>Komisja Sędziowska:</t>
  </si>
  <si>
    <t xml:space="preserve">                    Jolanta Marczak, Małgorzata Skok,Małgorzata Skowrońska</t>
  </si>
  <si>
    <t>Lidia Twardowska-Gajda</t>
  </si>
  <si>
    <r>
      <t xml:space="preserve">     </t>
    </r>
    <r>
      <rPr>
        <b/>
        <sz val="14"/>
        <rFont val="Arial"/>
        <family val="2"/>
      </rPr>
      <t xml:space="preserve">         </t>
    </r>
    <r>
      <rPr>
        <b/>
        <sz val="16"/>
        <rFont val="Arial"/>
        <family val="2"/>
      </rPr>
      <t xml:space="preserve">  Halowe  Regionalne Zawody  w Skokach przez Przeszkody</t>
    </r>
  </si>
  <si>
    <r>
      <t xml:space="preserve">                                                     </t>
    </r>
    <r>
      <rPr>
        <sz val="12"/>
        <rFont val="Arial"/>
        <family val="2"/>
      </rPr>
      <t xml:space="preserve">   LKJ "Ostroga" Opole 15-16 marca 2008 r.</t>
    </r>
  </si>
  <si>
    <r>
      <t xml:space="preserve">                                                     </t>
    </r>
    <r>
      <rPr>
        <sz val="12"/>
        <rFont val="Arial"/>
        <family val="2"/>
      </rPr>
      <t xml:space="preserve">   KJ "Okoły"  09 grudnia 2006 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</si>
</sst>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1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Arial"/>
      <family val="0"/>
    </font>
    <font>
      <sz val="12"/>
      <name val="Arial CE"/>
      <family val="2"/>
    </font>
    <font>
      <i/>
      <sz val="12"/>
      <color indexed="10"/>
      <name val="Arial CE"/>
      <family val="2"/>
    </font>
    <font>
      <sz val="11"/>
      <name val="Arial"/>
      <family val="0"/>
    </font>
    <font>
      <sz val="11"/>
      <name val="Arial CE"/>
      <family val="2"/>
    </font>
    <font>
      <i/>
      <sz val="11"/>
      <color indexed="10"/>
      <name val="Arial CE"/>
      <family val="2"/>
    </font>
    <font>
      <i/>
      <sz val="11"/>
      <color indexed="10"/>
      <name val="Arial"/>
      <family val="0"/>
    </font>
    <font>
      <b/>
      <sz val="11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9" fillId="0" borderId="5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166">
      <selection activeCell="E188" sqref="E188"/>
    </sheetView>
  </sheetViews>
  <sheetFormatPr defaultColWidth="9.140625" defaultRowHeight="12.75"/>
  <cols>
    <col min="1" max="1" width="11.28125" style="0" customWidth="1"/>
    <col min="2" max="2" width="9.7109375" style="0" customWidth="1"/>
    <col min="3" max="3" width="20.00390625" style="0" customWidth="1"/>
    <col min="4" max="4" width="26.28125" style="0" customWidth="1"/>
    <col min="5" max="5" width="36.28125" style="0" customWidth="1"/>
    <col min="6" max="6" width="11.421875" style="0" customWidth="1"/>
    <col min="7" max="7" width="10.7109375" style="0" customWidth="1"/>
    <col min="8" max="8" width="11.28125" style="0" customWidth="1"/>
  </cols>
  <sheetData>
    <row r="1" spans="1:5" ht="20.25">
      <c r="A1" t="s">
        <v>165</v>
      </c>
      <c r="B1" s="1"/>
      <c r="C1" s="1"/>
      <c r="D1" s="1"/>
      <c r="E1" s="1"/>
    </row>
    <row r="2" spans="1:5" ht="18">
      <c r="A2" s="2" t="s">
        <v>0</v>
      </c>
      <c r="B2" s="1"/>
      <c r="C2" s="1"/>
      <c r="D2" s="1"/>
      <c r="E2" s="1"/>
    </row>
    <row r="3" spans="1:5" ht="15">
      <c r="A3" t="s">
        <v>166</v>
      </c>
      <c r="B3" s="1"/>
      <c r="C3" s="1"/>
      <c r="D3" s="1"/>
      <c r="E3" s="1"/>
    </row>
    <row r="4" spans="1:5" ht="15.75">
      <c r="A4" s="3" t="s">
        <v>1</v>
      </c>
      <c r="B4" s="4"/>
      <c r="C4" s="4"/>
      <c r="D4" s="1"/>
      <c r="E4" s="1"/>
    </row>
    <row r="5" spans="1:7" ht="15.75">
      <c r="A5" s="3"/>
      <c r="B5" s="4"/>
      <c r="C5" t="s">
        <v>2</v>
      </c>
      <c r="D5" s="1"/>
      <c r="E5" t="s">
        <v>3</v>
      </c>
      <c r="G5" s="5"/>
    </row>
    <row r="6" spans="1:4" ht="12.75">
      <c r="A6" t="s">
        <v>4</v>
      </c>
      <c r="B6" s="1"/>
      <c r="C6" s="1"/>
      <c r="D6" s="1"/>
    </row>
    <row r="7" spans="2:4" ht="13.5" thickBot="1">
      <c r="B7" s="1" t="s">
        <v>5</v>
      </c>
      <c r="C7" s="1"/>
      <c r="D7" s="1" t="s">
        <v>6</v>
      </c>
    </row>
    <row r="8" spans="1:7" ht="16.5" thickBot="1">
      <c r="A8" s="6" t="s">
        <v>7</v>
      </c>
      <c r="B8" s="7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9" t="s">
        <v>13</v>
      </c>
    </row>
    <row r="9" spans="1:7" ht="15">
      <c r="A9" s="10" t="s">
        <v>14</v>
      </c>
      <c r="B9" s="11">
        <v>6</v>
      </c>
      <c r="C9" s="10" t="s">
        <v>15</v>
      </c>
      <c r="D9" s="10" t="s">
        <v>16</v>
      </c>
      <c r="E9" s="10" t="s">
        <v>17</v>
      </c>
      <c r="F9" s="10">
        <v>0</v>
      </c>
      <c r="G9" s="10">
        <v>49.03</v>
      </c>
    </row>
    <row r="10" spans="1:7" ht="15">
      <c r="A10" s="12" t="s">
        <v>18</v>
      </c>
      <c r="B10" s="12">
        <v>1</v>
      </c>
      <c r="C10" s="12" t="s">
        <v>15</v>
      </c>
      <c r="D10" s="12" t="s">
        <v>16</v>
      </c>
      <c r="E10" s="12" t="s">
        <v>17</v>
      </c>
      <c r="F10" s="12">
        <v>4</v>
      </c>
      <c r="G10" s="13">
        <v>49.36</v>
      </c>
    </row>
    <row r="11" spans="1:7" ht="15">
      <c r="A11" s="12" t="s">
        <v>18</v>
      </c>
      <c r="B11" s="12">
        <v>7</v>
      </c>
      <c r="C11" s="12" t="s">
        <v>19</v>
      </c>
      <c r="D11" s="12" t="s">
        <v>20</v>
      </c>
      <c r="E11" s="12" t="s">
        <v>21</v>
      </c>
      <c r="F11" s="12">
        <v>4</v>
      </c>
      <c r="G11" s="12">
        <v>61.79</v>
      </c>
    </row>
    <row r="12" spans="1:7" ht="15">
      <c r="A12" s="12" t="s">
        <v>22</v>
      </c>
      <c r="B12" s="12">
        <v>5</v>
      </c>
      <c r="C12" s="12" t="s">
        <v>19</v>
      </c>
      <c r="D12" s="12" t="s">
        <v>20</v>
      </c>
      <c r="E12" s="12" t="s">
        <v>21</v>
      </c>
      <c r="F12" s="12">
        <v>8</v>
      </c>
      <c r="G12" s="12">
        <v>85.69</v>
      </c>
    </row>
    <row r="13" spans="1:7" ht="15">
      <c r="A13" s="14" t="s">
        <v>23</v>
      </c>
      <c r="B13" s="12">
        <v>9</v>
      </c>
      <c r="C13" s="15" t="s">
        <v>24</v>
      </c>
      <c r="D13" s="15" t="s">
        <v>25</v>
      </c>
      <c r="E13" s="15" t="s">
        <v>17</v>
      </c>
      <c r="F13" s="15">
        <v>0</v>
      </c>
      <c r="G13" s="15">
        <v>48.84</v>
      </c>
    </row>
    <row r="14" spans="1:7" ht="15">
      <c r="A14" s="14" t="s">
        <v>23</v>
      </c>
      <c r="B14" s="12">
        <v>8</v>
      </c>
      <c r="C14" s="15" t="s">
        <v>26</v>
      </c>
      <c r="D14" s="15" t="s">
        <v>27</v>
      </c>
      <c r="E14" s="15" t="s">
        <v>28</v>
      </c>
      <c r="F14" s="16">
        <v>4</v>
      </c>
      <c r="G14" s="16">
        <v>57.03</v>
      </c>
    </row>
    <row r="15" spans="1:7" ht="15">
      <c r="A15" s="14" t="s">
        <v>23</v>
      </c>
      <c r="B15" s="12">
        <v>3</v>
      </c>
      <c r="C15" s="15" t="s">
        <v>26</v>
      </c>
      <c r="D15" s="15" t="s">
        <v>27</v>
      </c>
      <c r="E15" s="15" t="s">
        <v>28</v>
      </c>
      <c r="F15" s="16">
        <v>10</v>
      </c>
      <c r="G15" s="16">
        <v>76.25</v>
      </c>
    </row>
    <row r="16" spans="1:8" ht="15.75" thickBot="1">
      <c r="A16" s="17" t="s">
        <v>23</v>
      </c>
      <c r="B16" s="18">
        <v>4</v>
      </c>
      <c r="C16" s="19" t="s">
        <v>24</v>
      </c>
      <c r="D16" s="19" t="s">
        <v>25</v>
      </c>
      <c r="E16" s="19" t="s">
        <v>17</v>
      </c>
      <c r="F16" s="20" t="s">
        <v>29</v>
      </c>
      <c r="G16" s="20"/>
      <c r="H16" s="21"/>
    </row>
    <row r="17" spans="1:8" ht="15">
      <c r="A17" s="22"/>
      <c r="B17" s="23"/>
      <c r="C17" s="24"/>
      <c r="D17" s="23"/>
      <c r="E17" s="23"/>
      <c r="F17" s="22"/>
      <c r="G17" s="22"/>
      <c r="H17" s="21"/>
    </row>
    <row r="18" spans="2:5" ht="12.75">
      <c r="B18" t="s">
        <v>30</v>
      </c>
      <c r="C18" s="1"/>
      <c r="D18" s="1"/>
      <c r="E18" s="1"/>
    </row>
    <row r="19" spans="2:4" ht="13.5" thickBot="1">
      <c r="B19" s="1" t="s">
        <v>5</v>
      </c>
      <c r="C19" s="1"/>
      <c r="D19" s="1" t="s">
        <v>31</v>
      </c>
    </row>
    <row r="20" spans="1:7" ht="16.5" thickBot="1">
      <c r="A20" s="6" t="s">
        <v>7</v>
      </c>
      <c r="B20" s="25" t="s">
        <v>8</v>
      </c>
      <c r="C20" s="26" t="s">
        <v>9</v>
      </c>
      <c r="D20" s="26" t="s">
        <v>10</v>
      </c>
      <c r="E20" s="26" t="s">
        <v>11</v>
      </c>
      <c r="F20" s="27" t="s">
        <v>12</v>
      </c>
      <c r="G20" s="28" t="s">
        <v>13</v>
      </c>
    </row>
    <row r="21" spans="1:7" ht="15">
      <c r="A21" s="10" t="s">
        <v>32</v>
      </c>
      <c r="B21" s="10">
        <v>9</v>
      </c>
      <c r="C21" s="29" t="s">
        <v>33</v>
      </c>
      <c r="D21" s="11" t="s">
        <v>34</v>
      </c>
      <c r="E21" s="11" t="s">
        <v>17</v>
      </c>
      <c r="F21" s="30">
        <v>0</v>
      </c>
      <c r="G21" s="30">
        <v>49.16</v>
      </c>
    </row>
    <row r="22" spans="1:7" ht="15">
      <c r="A22" s="12" t="s">
        <v>35</v>
      </c>
      <c r="B22" s="12">
        <v>8</v>
      </c>
      <c r="C22" s="31" t="s">
        <v>33</v>
      </c>
      <c r="D22" s="32" t="s">
        <v>34</v>
      </c>
      <c r="E22" s="32" t="s">
        <v>17</v>
      </c>
      <c r="F22" s="33">
        <v>4</v>
      </c>
      <c r="G22" s="34">
        <v>54.57</v>
      </c>
    </row>
    <row r="23" spans="1:7" ht="15">
      <c r="A23" s="12" t="s">
        <v>36</v>
      </c>
      <c r="B23" s="12">
        <v>7</v>
      </c>
      <c r="C23" s="31" t="s">
        <v>37</v>
      </c>
      <c r="D23" s="32" t="s">
        <v>38</v>
      </c>
      <c r="E23" s="32" t="s">
        <v>39</v>
      </c>
      <c r="F23" s="33">
        <v>8</v>
      </c>
      <c r="G23" s="33">
        <v>56.32</v>
      </c>
    </row>
    <row r="24" spans="1:7" ht="15">
      <c r="A24" s="14" t="s">
        <v>23</v>
      </c>
      <c r="B24" s="12">
        <v>10</v>
      </c>
      <c r="C24" s="35" t="s">
        <v>40</v>
      </c>
      <c r="D24" s="36" t="s">
        <v>41</v>
      </c>
      <c r="E24" s="36" t="s">
        <v>42</v>
      </c>
      <c r="F24" s="15">
        <v>0</v>
      </c>
      <c r="G24" s="15">
        <v>57.12</v>
      </c>
    </row>
    <row r="25" spans="1:7" ht="15">
      <c r="A25" s="14" t="s">
        <v>23</v>
      </c>
      <c r="B25" s="12">
        <v>11</v>
      </c>
      <c r="C25" s="35" t="s">
        <v>40</v>
      </c>
      <c r="D25" s="36" t="s">
        <v>41</v>
      </c>
      <c r="E25" s="36" t="s">
        <v>42</v>
      </c>
      <c r="F25" s="15">
        <v>0</v>
      </c>
      <c r="G25" s="15">
        <v>54.34</v>
      </c>
    </row>
    <row r="26" spans="1:7" ht="15">
      <c r="A26" s="14" t="s">
        <v>23</v>
      </c>
      <c r="B26" s="12">
        <v>0</v>
      </c>
      <c r="C26" s="35" t="s">
        <v>40</v>
      </c>
      <c r="D26" s="36" t="s">
        <v>41</v>
      </c>
      <c r="E26" s="36" t="s">
        <v>42</v>
      </c>
      <c r="F26" s="15">
        <v>0</v>
      </c>
      <c r="G26" s="15">
        <v>59.91</v>
      </c>
    </row>
    <row r="27" spans="1:7" ht="15">
      <c r="A27" s="14" t="s">
        <v>23</v>
      </c>
      <c r="B27" s="12">
        <v>5</v>
      </c>
      <c r="C27" s="15" t="s">
        <v>43</v>
      </c>
      <c r="D27" s="15" t="s">
        <v>44</v>
      </c>
      <c r="E27" s="37" t="s">
        <v>17</v>
      </c>
      <c r="F27" s="15">
        <v>0</v>
      </c>
      <c r="G27" s="38">
        <v>53.18</v>
      </c>
    </row>
    <row r="28" spans="1:7" ht="15">
      <c r="A28" s="14" t="s">
        <v>23</v>
      </c>
      <c r="B28" s="12">
        <v>6</v>
      </c>
      <c r="C28" s="15" t="s">
        <v>43</v>
      </c>
      <c r="D28" s="15" t="s">
        <v>44</v>
      </c>
      <c r="E28" s="37" t="s">
        <v>17</v>
      </c>
      <c r="F28" s="15">
        <v>0</v>
      </c>
      <c r="G28" s="38">
        <v>49.96</v>
      </c>
    </row>
    <row r="29" spans="1:7" ht="15.75" thickBot="1">
      <c r="A29" s="39"/>
      <c r="B29" s="18"/>
      <c r="C29" s="40"/>
      <c r="D29" s="41"/>
      <c r="E29" s="41"/>
      <c r="F29" s="19"/>
      <c r="G29" s="19"/>
    </row>
    <row r="30" spans="1:7" ht="15">
      <c r="A30" s="23"/>
      <c r="B30" s="23"/>
      <c r="C30" s="24"/>
      <c r="D30" s="23"/>
      <c r="E30" s="42"/>
      <c r="F30" s="22"/>
      <c r="G30" s="43"/>
    </row>
    <row r="31" spans="1:5" ht="15.75">
      <c r="A31" s="3"/>
      <c r="B31" s="4"/>
      <c r="C31" s="44" t="s">
        <v>45</v>
      </c>
      <c r="D31" t="s">
        <v>46</v>
      </c>
      <c r="E31" s="1"/>
    </row>
    <row r="32" spans="2:4" ht="13.5" thickBot="1">
      <c r="B32" t="s">
        <v>47</v>
      </c>
      <c r="D32" t="s">
        <v>48</v>
      </c>
    </row>
    <row r="33" spans="1:7" ht="16.5" thickBot="1">
      <c r="A33" s="28" t="s">
        <v>7</v>
      </c>
      <c r="B33" s="7" t="s">
        <v>8</v>
      </c>
      <c r="C33" s="8" t="s">
        <v>9</v>
      </c>
      <c r="D33" s="8" t="s">
        <v>10</v>
      </c>
      <c r="E33" s="8" t="s">
        <v>11</v>
      </c>
      <c r="F33" s="26" t="s">
        <v>12</v>
      </c>
      <c r="G33" s="9" t="s">
        <v>13</v>
      </c>
    </row>
    <row r="34" spans="1:7" ht="15">
      <c r="A34" s="30" t="s">
        <v>49</v>
      </c>
      <c r="B34" s="45">
        <v>3</v>
      </c>
      <c r="C34" s="46" t="s">
        <v>50</v>
      </c>
      <c r="D34" s="47" t="s">
        <v>51</v>
      </c>
      <c r="E34" s="48" t="s">
        <v>52</v>
      </c>
      <c r="F34" s="49">
        <v>0</v>
      </c>
      <c r="G34" s="50">
        <v>71.56</v>
      </c>
    </row>
    <row r="35" spans="1:7" ht="15">
      <c r="A35" s="33" t="s">
        <v>49</v>
      </c>
      <c r="B35" s="51">
        <v>9</v>
      </c>
      <c r="C35" s="52" t="s">
        <v>53</v>
      </c>
      <c r="D35" s="48" t="s">
        <v>54</v>
      </c>
      <c r="E35" s="48" t="s">
        <v>52</v>
      </c>
      <c r="F35" s="47">
        <v>0</v>
      </c>
      <c r="G35" s="53">
        <v>59.7</v>
      </c>
    </row>
    <row r="36" spans="1:7" ht="15">
      <c r="A36" s="33" t="s">
        <v>49</v>
      </c>
      <c r="B36" s="51">
        <v>14</v>
      </c>
      <c r="C36" s="46" t="s">
        <v>55</v>
      </c>
      <c r="D36" s="47" t="s">
        <v>51</v>
      </c>
      <c r="E36" s="48" t="s">
        <v>52</v>
      </c>
      <c r="F36" s="47">
        <v>0</v>
      </c>
      <c r="G36" s="47">
        <v>70.09</v>
      </c>
    </row>
    <row r="37" spans="1:7" ht="15">
      <c r="A37" s="33" t="s">
        <v>49</v>
      </c>
      <c r="B37" s="51">
        <v>15</v>
      </c>
      <c r="C37" s="46" t="s">
        <v>55</v>
      </c>
      <c r="D37" s="47" t="s">
        <v>51</v>
      </c>
      <c r="E37" s="48" t="s">
        <v>52</v>
      </c>
      <c r="F37" s="47">
        <v>0</v>
      </c>
      <c r="G37" s="53">
        <v>71.9</v>
      </c>
    </row>
    <row r="38" spans="1:7" ht="15">
      <c r="A38" s="33" t="s">
        <v>49</v>
      </c>
      <c r="B38" s="51">
        <v>17</v>
      </c>
      <c r="C38" s="47" t="s">
        <v>56</v>
      </c>
      <c r="D38" s="47" t="s">
        <v>57</v>
      </c>
      <c r="E38" s="47" t="s">
        <v>17</v>
      </c>
      <c r="F38" s="49">
        <v>0</v>
      </c>
      <c r="G38" s="50">
        <v>60.93</v>
      </c>
    </row>
    <row r="39" spans="1:7" ht="15">
      <c r="A39" s="33" t="s">
        <v>49</v>
      </c>
      <c r="B39" s="51">
        <v>19</v>
      </c>
      <c r="C39" s="47" t="s">
        <v>58</v>
      </c>
      <c r="D39" s="47" t="s">
        <v>16</v>
      </c>
      <c r="E39" s="47" t="s">
        <v>17</v>
      </c>
      <c r="F39" s="47">
        <v>0</v>
      </c>
      <c r="G39" s="47">
        <v>65.19</v>
      </c>
    </row>
    <row r="40" spans="1:7" ht="15">
      <c r="A40" s="33" t="s">
        <v>49</v>
      </c>
      <c r="B40" s="54">
        <v>22</v>
      </c>
      <c r="C40" s="46" t="s">
        <v>59</v>
      </c>
      <c r="D40" s="47" t="s">
        <v>60</v>
      </c>
      <c r="E40" s="47" t="s">
        <v>17</v>
      </c>
      <c r="F40" s="49">
        <v>0</v>
      </c>
      <c r="G40" s="49">
        <v>70.19</v>
      </c>
    </row>
    <row r="41" spans="1:7" ht="15">
      <c r="A41" s="33" t="s">
        <v>49</v>
      </c>
      <c r="B41" s="54">
        <v>26</v>
      </c>
      <c r="C41" s="47" t="s">
        <v>61</v>
      </c>
      <c r="D41" s="47" t="s">
        <v>62</v>
      </c>
      <c r="E41" s="47" t="s">
        <v>17</v>
      </c>
      <c r="F41" s="49">
        <v>0</v>
      </c>
      <c r="G41" s="50">
        <v>66.52</v>
      </c>
    </row>
    <row r="42" spans="1:7" ht="15">
      <c r="A42" s="33" t="s">
        <v>49</v>
      </c>
      <c r="B42" s="54">
        <v>27</v>
      </c>
      <c r="C42" s="46" t="s">
        <v>63</v>
      </c>
      <c r="D42" s="47" t="s">
        <v>51</v>
      </c>
      <c r="E42" s="48" t="s">
        <v>52</v>
      </c>
      <c r="F42" s="49">
        <v>0</v>
      </c>
      <c r="G42" s="50">
        <v>69.11</v>
      </c>
    </row>
    <row r="43" spans="1:7" ht="15">
      <c r="A43" s="33" t="s">
        <v>49</v>
      </c>
      <c r="B43" s="55">
        <v>28</v>
      </c>
      <c r="C43" s="46" t="s">
        <v>63</v>
      </c>
      <c r="D43" s="47" t="s">
        <v>51</v>
      </c>
      <c r="E43" s="48" t="s">
        <v>52</v>
      </c>
      <c r="F43" s="47">
        <v>0</v>
      </c>
      <c r="G43" s="47">
        <v>69.06</v>
      </c>
    </row>
    <row r="44" spans="1:7" ht="15">
      <c r="A44" s="33" t="s">
        <v>64</v>
      </c>
      <c r="B44" s="54">
        <v>23</v>
      </c>
      <c r="C44" s="46" t="s">
        <v>65</v>
      </c>
      <c r="D44" s="47" t="s">
        <v>66</v>
      </c>
      <c r="E44" s="47" t="s">
        <v>17</v>
      </c>
      <c r="F44" s="49">
        <v>4</v>
      </c>
      <c r="G44" s="49">
        <v>63.15</v>
      </c>
    </row>
    <row r="45" spans="1:7" ht="15">
      <c r="A45" s="33" t="s">
        <v>64</v>
      </c>
      <c r="B45" s="54">
        <v>25</v>
      </c>
      <c r="C45" s="47" t="s">
        <v>61</v>
      </c>
      <c r="D45" s="47" t="s">
        <v>62</v>
      </c>
      <c r="E45" s="47" t="s">
        <v>17</v>
      </c>
      <c r="F45" s="47">
        <v>4</v>
      </c>
      <c r="G45" s="53">
        <v>66.48</v>
      </c>
    </row>
    <row r="46" spans="1:7" ht="15">
      <c r="A46" s="33" t="s">
        <v>67</v>
      </c>
      <c r="B46" s="51">
        <v>13</v>
      </c>
      <c r="C46" s="52" t="s">
        <v>53</v>
      </c>
      <c r="D46" s="48" t="s">
        <v>54</v>
      </c>
      <c r="E46" s="48" t="s">
        <v>52</v>
      </c>
      <c r="F46" s="47">
        <v>8</v>
      </c>
      <c r="G46" s="47">
        <v>60.65</v>
      </c>
    </row>
    <row r="47" spans="1:7" ht="15">
      <c r="A47" s="33" t="s">
        <v>68</v>
      </c>
      <c r="B47" s="51">
        <v>1</v>
      </c>
      <c r="C47" s="46" t="s">
        <v>50</v>
      </c>
      <c r="D47" s="47" t="s">
        <v>51</v>
      </c>
      <c r="E47" s="48" t="s">
        <v>52</v>
      </c>
      <c r="F47" s="49">
        <v>12</v>
      </c>
      <c r="G47" s="50">
        <v>75.22</v>
      </c>
    </row>
    <row r="48" spans="1:7" ht="15">
      <c r="A48" s="33"/>
      <c r="B48" s="51">
        <v>2</v>
      </c>
      <c r="C48" s="47" t="s">
        <v>69</v>
      </c>
      <c r="D48" s="47" t="s">
        <v>70</v>
      </c>
      <c r="E48" s="48" t="s">
        <v>28</v>
      </c>
      <c r="F48" s="49" t="s">
        <v>71</v>
      </c>
      <c r="G48" s="49"/>
    </row>
    <row r="49" spans="1:7" ht="15">
      <c r="A49" s="12"/>
      <c r="B49" s="51">
        <v>4</v>
      </c>
      <c r="C49" s="52" t="s">
        <v>37</v>
      </c>
      <c r="D49" s="48" t="s">
        <v>38</v>
      </c>
      <c r="E49" s="48" t="s">
        <v>39</v>
      </c>
      <c r="F49" s="49" t="s">
        <v>71</v>
      </c>
      <c r="G49" s="50"/>
    </row>
    <row r="50" spans="1:7" ht="15">
      <c r="A50" s="12"/>
      <c r="B50" s="51">
        <v>8</v>
      </c>
      <c r="C50" s="52" t="s">
        <v>37</v>
      </c>
      <c r="D50" s="48" t="s">
        <v>38</v>
      </c>
      <c r="E50" s="48" t="s">
        <v>39</v>
      </c>
      <c r="F50" s="49" t="s">
        <v>71</v>
      </c>
      <c r="G50" s="49"/>
    </row>
    <row r="51" spans="1:7" ht="15.75" thickBot="1">
      <c r="A51" s="18"/>
      <c r="B51" s="56" t="s">
        <v>23</v>
      </c>
      <c r="C51" s="57" t="s">
        <v>72</v>
      </c>
      <c r="D51" s="58" t="s">
        <v>73</v>
      </c>
      <c r="E51" s="59" t="s">
        <v>17</v>
      </c>
      <c r="F51" s="60">
        <v>0</v>
      </c>
      <c r="G51" s="61">
        <v>67.6</v>
      </c>
    </row>
    <row r="52" spans="1:7" ht="15">
      <c r="A52" s="23"/>
      <c r="B52" s="62"/>
      <c r="C52" s="63"/>
      <c r="D52" s="64"/>
      <c r="E52" s="65"/>
      <c r="F52" s="66"/>
      <c r="G52" s="67"/>
    </row>
    <row r="53" spans="1:5" ht="15.75">
      <c r="A53" s="3"/>
      <c r="B53" s="4"/>
      <c r="C53" s="44" t="s">
        <v>45</v>
      </c>
      <c r="D53" t="s">
        <v>74</v>
      </c>
      <c r="E53" s="1"/>
    </row>
    <row r="54" spans="2:7" ht="13.5" thickBot="1">
      <c r="B54" t="s">
        <v>47</v>
      </c>
      <c r="D54" t="s">
        <v>48</v>
      </c>
      <c r="G54" s="21"/>
    </row>
    <row r="55" spans="1:7" ht="16.5" thickBot="1">
      <c r="A55" s="28" t="s">
        <v>7</v>
      </c>
      <c r="B55" s="68" t="s">
        <v>8</v>
      </c>
      <c r="C55" s="8" t="s">
        <v>9</v>
      </c>
      <c r="D55" s="8" t="s">
        <v>10</v>
      </c>
      <c r="E55" s="8" t="s">
        <v>11</v>
      </c>
      <c r="F55" s="69" t="s">
        <v>12</v>
      </c>
      <c r="G55" s="8" t="s">
        <v>13</v>
      </c>
    </row>
    <row r="56" spans="1:7" ht="15">
      <c r="A56" s="30" t="s">
        <v>75</v>
      </c>
      <c r="B56" s="70">
        <v>1</v>
      </c>
      <c r="C56" s="71" t="s">
        <v>76</v>
      </c>
      <c r="D56" s="72" t="s">
        <v>34</v>
      </c>
      <c r="E56" s="48" t="s">
        <v>52</v>
      </c>
      <c r="F56" s="73">
        <v>3.5</v>
      </c>
      <c r="G56" s="74">
        <v>71.56</v>
      </c>
    </row>
    <row r="57" spans="1:7" ht="15">
      <c r="A57" s="33"/>
      <c r="B57" s="47">
        <v>2</v>
      </c>
      <c r="C57" s="51" t="s">
        <v>69</v>
      </c>
      <c r="D57" s="75" t="s">
        <v>70</v>
      </c>
      <c r="E57" s="48" t="s">
        <v>52</v>
      </c>
      <c r="F57" s="47">
        <v>0</v>
      </c>
      <c r="G57" s="53">
        <v>59.7</v>
      </c>
    </row>
    <row r="58" spans="1:7" ht="15">
      <c r="A58" s="33"/>
      <c r="B58" s="32">
        <v>3</v>
      </c>
      <c r="C58" s="51" t="s">
        <v>69</v>
      </c>
      <c r="D58" s="75" t="s">
        <v>70</v>
      </c>
      <c r="E58" s="48" t="s">
        <v>52</v>
      </c>
      <c r="F58" s="47">
        <v>0</v>
      </c>
      <c r="G58" s="47">
        <v>70.09</v>
      </c>
    </row>
    <row r="59" spans="1:7" ht="15.75" thickBot="1">
      <c r="A59" s="76"/>
      <c r="B59" s="77">
        <v>4</v>
      </c>
      <c r="C59" s="78" t="s">
        <v>76</v>
      </c>
      <c r="D59" s="79" t="s">
        <v>34</v>
      </c>
      <c r="E59" s="79" t="s">
        <v>52</v>
      </c>
      <c r="F59" s="80">
        <v>0</v>
      </c>
      <c r="G59" s="81">
        <v>71.9</v>
      </c>
    </row>
    <row r="60" spans="3:7" ht="12.75">
      <c r="C60" s="1"/>
      <c r="D60" t="s">
        <v>77</v>
      </c>
      <c r="E60" s="1"/>
      <c r="G60" s="82"/>
    </row>
    <row r="61" spans="1:7" ht="15.75">
      <c r="A61" s="4"/>
      <c r="D61" t="s">
        <v>78</v>
      </c>
      <c r="E61" s="83"/>
      <c r="F61" s="1"/>
      <c r="G61" s="5"/>
    </row>
    <row r="62" spans="1:7" ht="15.75">
      <c r="A62" s="4"/>
      <c r="E62" s="83"/>
      <c r="F62" s="1"/>
      <c r="G62" s="5"/>
    </row>
    <row r="63" spans="1:7" ht="15">
      <c r="A63" t="s">
        <v>167</v>
      </c>
      <c r="B63" t="s">
        <v>79</v>
      </c>
      <c r="C63" s="1"/>
      <c r="D63" s="1"/>
      <c r="E63" s="1"/>
      <c r="G63" s="82"/>
    </row>
    <row r="64" spans="1:7" ht="16.5" thickBot="1">
      <c r="A64" s="4"/>
      <c r="D64" s="1" t="s">
        <v>80</v>
      </c>
      <c r="E64" s="83" t="s">
        <v>81</v>
      </c>
      <c r="F64" s="1" t="s">
        <v>82</v>
      </c>
      <c r="G64" s="5"/>
    </row>
    <row r="65" spans="1:7" ht="16.5" thickBot="1">
      <c r="A65" s="84" t="s">
        <v>7</v>
      </c>
      <c r="B65" s="68" t="s">
        <v>8</v>
      </c>
      <c r="C65" s="26" t="s">
        <v>9</v>
      </c>
      <c r="D65" s="26" t="s">
        <v>10</v>
      </c>
      <c r="E65" s="26" t="s">
        <v>11</v>
      </c>
      <c r="F65" s="85" t="s">
        <v>83</v>
      </c>
      <c r="G65" s="85" t="s">
        <v>13</v>
      </c>
    </row>
    <row r="66" spans="1:7" ht="15.75">
      <c r="A66" s="86" t="s">
        <v>14</v>
      </c>
      <c r="B66" s="87">
        <v>2</v>
      </c>
      <c r="C66" s="88" t="s">
        <v>84</v>
      </c>
      <c r="D66" s="10" t="s">
        <v>51</v>
      </c>
      <c r="E66" s="10" t="s">
        <v>52</v>
      </c>
      <c r="F66" s="10">
        <v>0</v>
      </c>
      <c r="G66" s="89">
        <v>51.45</v>
      </c>
    </row>
    <row r="67" spans="1:7" ht="15.75">
      <c r="A67" s="90" t="s">
        <v>35</v>
      </c>
      <c r="B67" s="91">
        <v>8</v>
      </c>
      <c r="C67" s="92" t="s">
        <v>56</v>
      </c>
      <c r="D67" s="92" t="s">
        <v>57</v>
      </c>
      <c r="E67" s="92" t="s">
        <v>17</v>
      </c>
      <c r="F67" s="12">
        <v>0</v>
      </c>
      <c r="G67" s="13">
        <v>53.37</v>
      </c>
    </row>
    <row r="68" spans="1:7" ht="15.75">
      <c r="A68" s="90" t="s">
        <v>36</v>
      </c>
      <c r="B68" s="93">
        <v>13</v>
      </c>
      <c r="C68" s="94" t="s">
        <v>65</v>
      </c>
      <c r="D68" s="92" t="s">
        <v>66</v>
      </c>
      <c r="E68" s="92" t="s">
        <v>17</v>
      </c>
      <c r="F68" s="12">
        <v>12</v>
      </c>
      <c r="G68" s="13">
        <v>59.36</v>
      </c>
    </row>
    <row r="69" spans="1:7" ht="15.75">
      <c r="A69" s="90" t="s">
        <v>22</v>
      </c>
      <c r="B69" s="93">
        <v>11</v>
      </c>
      <c r="C69" s="94" t="s">
        <v>59</v>
      </c>
      <c r="D69" s="92" t="s">
        <v>60</v>
      </c>
      <c r="E69" s="92" t="s">
        <v>17</v>
      </c>
      <c r="F69" s="12">
        <v>12</v>
      </c>
      <c r="G69" s="13">
        <v>64.64</v>
      </c>
    </row>
    <row r="70" spans="1:7" ht="15.75">
      <c r="A70" s="90" t="s">
        <v>85</v>
      </c>
      <c r="B70" s="91">
        <v>3</v>
      </c>
      <c r="C70" s="12" t="s">
        <v>58</v>
      </c>
      <c r="D70" s="12" t="s">
        <v>16</v>
      </c>
      <c r="E70" s="12" t="s">
        <v>17</v>
      </c>
      <c r="F70" s="12">
        <v>12</v>
      </c>
      <c r="G70" s="13">
        <v>65.13</v>
      </c>
    </row>
    <row r="71" spans="1:7" ht="15.75">
      <c r="A71" s="90"/>
      <c r="B71" s="14" t="s">
        <v>23</v>
      </c>
      <c r="C71" s="95" t="s">
        <v>86</v>
      </c>
      <c r="D71" s="96" t="s">
        <v>73</v>
      </c>
      <c r="E71" s="96" t="s">
        <v>17</v>
      </c>
      <c r="F71" s="97">
        <v>0</v>
      </c>
      <c r="G71" s="98">
        <v>65.56</v>
      </c>
    </row>
    <row r="72" spans="1:7" ht="15.75">
      <c r="A72" s="90"/>
      <c r="B72" s="14" t="s">
        <v>23</v>
      </c>
      <c r="C72" s="99" t="s">
        <v>87</v>
      </c>
      <c r="D72" s="96" t="s">
        <v>88</v>
      </c>
      <c r="E72" s="96" t="s">
        <v>17</v>
      </c>
      <c r="F72" s="97">
        <v>0</v>
      </c>
      <c r="G72" s="98">
        <v>67.09</v>
      </c>
    </row>
    <row r="73" spans="1:7" ht="16.5" thickBot="1">
      <c r="A73" s="100"/>
      <c r="B73" s="101"/>
      <c r="C73" s="102"/>
      <c r="D73" s="103"/>
      <c r="E73" s="103"/>
      <c r="F73" s="18"/>
      <c r="G73" s="104"/>
    </row>
    <row r="74" spans="1:7" s="21" customFormat="1" ht="15.75">
      <c r="A74" s="105"/>
      <c r="B74" s="106"/>
      <c r="C74" s="107"/>
      <c r="D74" s="42"/>
      <c r="E74" s="42"/>
      <c r="F74" s="23"/>
      <c r="G74" s="108"/>
    </row>
    <row r="75" spans="2:7" ht="15">
      <c r="B75" t="s">
        <v>89</v>
      </c>
      <c r="C75" s="1"/>
      <c r="F75" s="5"/>
      <c r="G75" s="5"/>
    </row>
    <row r="76" spans="2:7" ht="15.75" thickBot="1">
      <c r="B76" s="1"/>
      <c r="C76" s="1" t="s">
        <v>90</v>
      </c>
      <c r="D76" s="1" t="s">
        <v>91</v>
      </c>
      <c r="E76" s="83" t="s">
        <v>81</v>
      </c>
      <c r="F76" s="5"/>
      <c r="G76" s="5"/>
    </row>
    <row r="77" spans="1:8" ht="16.5" thickBot="1">
      <c r="A77" s="109" t="s">
        <v>7</v>
      </c>
      <c r="B77" s="110" t="s">
        <v>8</v>
      </c>
      <c r="C77" s="111" t="s">
        <v>9</v>
      </c>
      <c r="D77" s="112" t="s">
        <v>10</v>
      </c>
      <c r="E77" s="111" t="s">
        <v>11</v>
      </c>
      <c r="F77" s="109" t="s">
        <v>92</v>
      </c>
      <c r="G77" s="109" t="s">
        <v>93</v>
      </c>
      <c r="H77" s="68" t="s">
        <v>94</v>
      </c>
    </row>
    <row r="78" spans="1:8" ht="15">
      <c r="A78" s="10" t="s">
        <v>14</v>
      </c>
      <c r="B78" s="113">
        <v>7</v>
      </c>
      <c r="C78" s="113" t="s">
        <v>95</v>
      </c>
      <c r="D78" s="113" t="s">
        <v>62</v>
      </c>
      <c r="E78" s="113" t="s">
        <v>17</v>
      </c>
      <c r="F78" s="10">
        <v>43</v>
      </c>
      <c r="G78" s="114">
        <v>56.72</v>
      </c>
      <c r="H78" s="115"/>
    </row>
    <row r="79" spans="1:8" ht="15">
      <c r="A79" s="12" t="s">
        <v>35</v>
      </c>
      <c r="B79" s="12">
        <v>1</v>
      </c>
      <c r="C79" s="116" t="s">
        <v>84</v>
      </c>
      <c r="D79" s="12" t="s">
        <v>51</v>
      </c>
      <c r="E79" s="12" t="s">
        <v>52</v>
      </c>
      <c r="F79" s="12">
        <f>1+2+0+4+5+6+7+16</f>
        <v>41</v>
      </c>
      <c r="G79" s="117">
        <v>54.81</v>
      </c>
      <c r="H79" s="118"/>
    </row>
    <row r="80" spans="1:8" ht="15">
      <c r="A80" s="12" t="s">
        <v>36</v>
      </c>
      <c r="B80" s="32">
        <v>11</v>
      </c>
      <c r="C80" s="119" t="s">
        <v>96</v>
      </c>
      <c r="D80" s="119" t="s">
        <v>51</v>
      </c>
      <c r="E80" s="119" t="s">
        <v>52</v>
      </c>
      <c r="F80" s="12">
        <f>1+2+3+4+5+0+7+16</f>
        <v>38</v>
      </c>
      <c r="G80" s="120">
        <v>55.71</v>
      </c>
      <c r="H80" s="121"/>
    </row>
    <row r="81" spans="1:8" ht="15">
      <c r="A81" s="12" t="s">
        <v>22</v>
      </c>
      <c r="B81" s="122">
        <v>9</v>
      </c>
      <c r="C81" s="116" t="s">
        <v>97</v>
      </c>
      <c r="D81" s="12" t="s">
        <v>98</v>
      </c>
      <c r="E81" s="12" t="s">
        <v>28</v>
      </c>
      <c r="F81" s="12">
        <v>12</v>
      </c>
      <c r="G81" s="120">
        <v>55.02</v>
      </c>
      <c r="H81" s="121"/>
    </row>
    <row r="82" spans="1:8" ht="15">
      <c r="A82" s="12" t="s">
        <v>85</v>
      </c>
      <c r="B82" s="122">
        <v>3</v>
      </c>
      <c r="C82" s="116" t="s">
        <v>99</v>
      </c>
      <c r="D82" s="12" t="s">
        <v>100</v>
      </c>
      <c r="E82" s="12" t="s">
        <v>101</v>
      </c>
      <c r="F82" s="12">
        <f>1+2+3+4+5+6+7+-16</f>
        <v>12</v>
      </c>
      <c r="G82" s="120">
        <v>55.75</v>
      </c>
      <c r="H82" s="118"/>
    </row>
    <row r="83" spans="1:8" ht="15.75" thickBot="1">
      <c r="A83" s="18"/>
      <c r="B83" s="17" t="s">
        <v>23</v>
      </c>
      <c r="C83" s="123" t="s">
        <v>87</v>
      </c>
      <c r="D83" s="124" t="s">
        <v>88</v>
      </c>
      <c r="E83" s="124" t="s">
        <v>17</v>
      </c>
      <c r="F83" s="19">
        <v>12</v>
      </c>
      <c r="G83" s="125">
        <v>57.38</v>
      </c>
      <c r="H83" s="126"/>
    </row>
    <row r="84" spans="1:8" ht="15">
      <c r="A84" s="23"/>
      <c r="B84" s="62"/>
      <c r="C84" s="127"/>
      <c r="D84" s="128"/>
      <c r="E84" s="128"/>
      <c r="F84" s="129"/>
      <c r="G84" s="130"/>
      <c r="H84" s="131"/>
    </row>
    <row r="85" spans="1:8" ht="15.75">
      <c r="A85" s="4"/>
      <c r="B85" t="s">
        <v>102</v>
      </c>
      <c r="C85" t="s">
        <v>102</v>
      </c>
      <c r="D85" s="1"/>
      <c r="E85" s="1"/>
      <c r="F85" s="5"/>
      <c r="G85" s="5"/>
      <c r="H85" s="131"/>
    </row>
    <row r="86" spans="1:7" ht="16.5" thickBot="1">
      <c r="A86" s="4"/>
      <c r="B86" s="1"/>
      <c r="C86" s="1" t="s">
        <v>103</v>
      </c>
      <c r="D86" s="1" t="s">
        <v>104</v>
      </c>
      <c r="E86" s="83" t="s">
        <v>81</v>
      </c>
      <c r="G86" s="5"/>
    </row>
    <row r="87" spans="1:7" ht="16.5" thickBot="1">
      <c r="A87" s="132" t="s">
        <v>7</v>
      </c>
      <c r="B87" s="25" t="s">
        <v>8</v>
      </c>
      <c r="C87" s="8" t="s">
        <v>9</v>
      </c>
      <c r="D87" s="133" t="s">
        <v>10</v>
      </c>
      <c r="E87" s="8" t="s">
        <v>11</v>
      </c>
      <c r="F87" s="134" t="s">
        <v>83</v>
      </c>
      <c r="G87" s="134" t="s">
        <v>13</v>
      </c>
    </row>
    <row r="88" spans="1:7" ht="15.75">
      <c r="A88" s="135" t="s">
        <v>14</v>
      </c>
      <c r="B88" s="10">
        <v>1</v>
      </c>
      <c r="C88" s="88" t="s">
        <v>105</v>
      </c>
      <c r="D88" s="10" t="s">
        <v>51</v>
      </c>
      <c r="E88" s="10" t="s">
        <v>52</v>
      </c>
      <c r="F88" s="10">
        <v>0</v>
      </c>
      <c r="G88" s="136">
        <v>57.34</v>
      </c>
    </row>
    <row r="89" spans="1:7" ht="15.75">
      <c r="A89" s="137" t="s">
        <v>35</v>
      </c>
      <c r="B89" s="12">
        <v>8</v>
      </c>
      <c r="C89" s="119" t="s">
        <v>96</v>
      </c>
      <c r="D89" s="119" t="s">
        <v>51</v>
      </c>
      <c r="E89" s="119" t="s">
        <v>52</v>
      </c>
      <c r="F89" s="12">
        <v>2</v>
      </c>
      <c r="G89" s="138">
        <v>73.09</v>
      </c>
    </row>
    <row r="90" spans="1:8" ht="15.75">
      <c r="A90" s="137" t="s">
        <v>36</v>
      </c>
      <c r="B90" s="12">
        <v>5</v>
      </c>
      <c r="C90" s="116" t="s">
        <v>106</v>
      </c>
      <c r="D90" s="12" t="s">
        <v>51</v>
      </c>
      <c r="E90" s="12" t="s">
        <v>52</v>
      </c>
      <c r="F90" s="12">
        <v>7</v>
      </c>
      <c r="G90" s="139">
        <v>76.28</v>
      </c>
      <c r="H90" s="140"/>
    </row>
    <row r="91" spans="1:7" ht="16.5" thickBot="1">
      <c r="A91" s="141" t="s">
        <v>22</v>
      </c>
      <c r="B91" s="103">
        <v>9</v>
      </c>
      <c r="C91" s="76" t="s">
        <v>107</v>
      </c>
      <c r="D91" s="76" t="s">
        <v>51</v>
      </c>
      <c r="E91" s="76" t="s">
        <v>52</v>
      </c>
      <c r="F91" s="18">
        <v>10</v>
      </c>
      <c r="G91" s="142">
        <v>73.24</v>
      </c>
    </row>
    <row r="92" spans="1:7" ht="15.75">
      <c r="A92" s="105"/>
      <c r="B92" s="42"/>
      <c r="C92" s="22"/>
      <c r="D92" s="22"/>
      <c r="E92" s="22"/>
      <c r="F92" s="23"/>
      <c r="G92" s="108"/>
    </row>
    <row r="93" spans="1:7" s="21" customFormat="1" ht="12.75">
      <c r="A93" t="s">
        <v>108</v>
      </c>
      <c r="B93" s="1"/>
      <c r="C93" s="1"/>
      <c r="D93" s="1"/>
      <c r="E93"/>
      <c r="F93"/>
      <c r="G93"/>
    </row>
    <row r="94" spans="2:4" ht="13.5" thickBot="1">
      <c r="B94" s="1" t="s">
        <v>109</v>
      </c>
      <c r="C94" s="1"/>
      <c r="D94" s="1" t="s">
        <v>110</v>
      </c>
    </row>
    <row r="95" spans="1:7" ht="16.5" thickBot="1">
      <c r="A95" s="6" t="s">
        <v>7</v>
      </c>
      <c r="B95" s="7" t="s">
        <v>8</v>
      </c>
      <c r="C95" s="8" t="s">
        <v>9</v>
      </c>
      <c r="D95" s="8" t="s">
        <v>10</v>
      </c>
      <c r="E95" s="8" t="s">
        <v>11</v>
      </c>
      <c r="F95" s="8" t="s">
        <v>12</v>
      </c>
      <c r="G95" s="8" t="s">
        <v>13</v>
      </c>
    </row>
    <row r="96" spans="1:7" ht="15">
      <c r="A96" s="10" t="s">
        <v>14</v>
      </c>
      <c r="B96" s="12">
        <v>2</v>
      </c>
      <c r="C96" s="113" t="s">
        <v>15</v>
      </c>
      <c r="D96" s="113" t="s">
        <v>16</v>
      </c>
      <c r="E96" s="113" t="s">
        <v>17</v>
      </c>
      <c r="F96" s="113">
        <v>0</v>
      </c>
      <c r="G96" s="113">
        <v>59.54</v>
      </c>
    </row>
    <row r="97" spans="1:7" ht="15">
      <c r="A97" s="12" t="s">
        <v>111</v>
      </c>
      <c r="B97" s="12">
        <v>1</v>
      </c>
      <c r="C97" s="113" t="s">
        <v>15</v>
      </c>
      <c r="D97" s="113" t="s">
        <v>16</v>
      </c>
      <c r="E97" s="113" t="s">
        <v>17</v>
      </c>
      <c r="F97" s="12">
        <v>4</v>
      </c>
      <c r="G97" s="12">
        <v>67.29</v>
      </c>
    </row>
    <row r="98" spans="1:7" ht="15">
      <c r="A98" s="14" t="s">
        <v>23</v>
      </c>
      <c r="B98" s="143" t="s">
        <v>23</v>
      </c>
      <c r="C98" s="144" t="s">
        <v>24</v>
      </c>
      <c r="D98" s="144" t="s">
        <v>25</v>
      </c>
      <c r="E98" s="144" t="s">
        <v>17</v>
      </c>
      <c r="F98" s="144">
        <v>0</v>
      </c>
      <c r="G98" s="144">
        <v>59.89</v>
      </c>
    </row>
    <row r="99" spans="1:7" ht="15">
      <c r="A99" s="14" t="s">
        <v>23</v>
      </c>
      <c r="B99" s="14" t="s">
        <v>23</v>
      </c>
      <c r="C99" s="144" t="s">
        <v>26</v>
      </c>
      <c r="D99" s="144" t="s">
        <v>27</v>
      </c>
      <c r="E99" s="144" t="s">
        <v>28</v>
      </c>
      <c r="F99" s="15">
        <v>0</v>
      </c>
      <c r="G99" s="15">
        <v>68.08</v>
      </c>
    </row>
    <row r="100" spans="1:7" ht="15">
      <c r="A100" s="14" t="s">
        <v>23</v>
      </c>
      <c r="B100" s="14" t="s">
        <v>23</v>
      </c>
      <c r="C100" s="144" t="s">
        <v>24</v>
      </c>
      <c r="D100" s="144" t="s">
        <v>25</v>
      </c>
      <c r="E100" s="144" t="s">
        <v>17</v>
      </c>
      <c r="F100" s="16">
        <v>0</v>
      </c>
      <c r="G100" s="16">
        <v>58.96</v>
      </c>
    </row>
    <row r="101" spans="1:7" ht="15">
      <c r="A101" s="14" t="s">
        <v>23</v>
      </c>
      <c r="B101" s="14" t="s">
        <v>23</v>
      </c>
      <c r="C101" s="144" t="s">
        <v>26</v>
      </c>
      <c r="D101" s="144" t="s">
        <v>27</v>
      </c>
      <c r="E101" s="144" t="s">
        <v>28</v>
      </c>
      <c r="F101" s="15">
        <v>4</v>
      </c>
      <c r="G101" s="38">
        <v>67.99</v>
      </c>
    </row>
    <row r="102" spans="1:7" ht="15.75" thickBot="1">
      <c r="A102" s="17"/>
      <c r="B102" s="18"/>
      <c r="C102" s="19"/>
      <c r="D102" s="19"/>
      <c r="E102" s="19"/>
      <c r="F102" s="20"/>
      <c r="G102" s="20"/>
    </row>
    <row r="104" spans="2:5" ht="12.75">
      <c r="B104" t="s">
        <v>30</v>
      </c>
      <c r="C104" s="1"/>
      <c r="D104" s="1"/>
      <c r="E104" s="1" t="s">
        <v>112</v>
      </c>
    </row>
    <row r="105" spans="2:4" ht="13.5" thickBot="1">
      <c r="B105" s="1" t="s">
        <v>113</v>
      </c>
      <c r="C105" s="1"/>
      <c r="D105" s="1" t="s">
        <v>114</v>
      </c>
    </row>
    <row r="106" spans="1:7" ht="16.5" thickBot="1">
      <c r="A106" s="6" t="s">
        <v>7</v>
      </c>
      <c r="B106" s="7" t="s">
        <v>8</v>
      </c>
      <c r="C106" s="8" t="s">
        <v>9</v>
      </c>
      <c r="D106" s="8" t="s">
        <v>10</v>
      </c>
      <c r="E106" s="8" t="s">
        <v>11</v>
      </c>
      <c r="F106" s="8" t="s">
        <v>12</v>
      </c>
      <c r="G106" s="8" t="s">
        <v>13</v>
      </c>
    </row>
    <row r="107" spans="1:7" ht="15">
      <c r="A107" s="10" t="s">
        <v>32</v>
      </c>
      <c r="B107" s="12">
        <v>3</v>
      </c>
      <c r="C107" s="31" t="s">
        <v>115</v>
      </c>
      <c r="D107" s="12" t="s">
        <v>116</v>
      </c>
      <c r="E107" s="12" t="s">
        <v>117</v>
      </c>
      <c r="F107" s="119">
        <v>0</v>
      </c>
      <c r="G107" s="119">
        <v>67.28</v>
      </c>
    </row>
    <row r="108" spans="1:7" ht="15">
      <c r="A108" s="12" t="s">
        <v>35</v>
      </c>
      <c r="B108" s="12">
        <v>2</v>
      </c>
      <c r="C108" s="31" t="s">
        <v>118</v>
      </c>
      <c r="D108" s="12" t="s">
        <v>100</v>
      </c>
      <c r="E108" s="12" t="s">
        <v>101</v>
      </c>
      <c r="F108" s="33">
        <v>0</v>
      </c>
      <c r="G108" s="33">
        <v>61.03</v>
      </c>
    </row>
    <row r="109" spans="1:7" ht="15">
      <c r="A109" s="12" t="s">
        <v>36</v>
      </c>
      <c r="B109" s="12">
        <v>4</v>
      </c>
      <c r="C109" s="31" t="s">
        <v>118</v>
      </c>
      <c r="D109" s="12" t="s">
        <v>100</v>
      </c>
      <c r="E109" s="12" t="s">
        <v>101</v>
      </c>
      <c r="F109" s="33">
        <v>5</v>
      </c>
      <c r="G109" s="34">
        <v>72.62</v>
      </c>
    </row>
    <row r="110" spans="1:7" ht="15">
      <c r="A110" s="14" t="s">
        <v>23</v>
      </c>
      <c r="B110" s="14" t="s">
        <v>23</v>
      </c>
      <c r="C110" s="15" t="s">
        <v>43</v>
      </c>
      <c r="D110" s="15" t="s">
        <v>44</v>
      </c>
      <c r="E110" s="37" t="s">
        <v>17</v>
      </c>
      <c r="F110" s="15">
        <v>0</v>
      </c>
      <c r="G110" s="15">
        <v>64.66</v>
      </c>
    </row>
    <row r="111" spans="1:7" ht="15">
      <c r="A111" s="14" t="s">
        <v>23</v>
      </c>
      <c r="B111" s="14" t="s">
        <v>23</v>
      </c>
      <c r="C111" s="15" t="s">
        <v>43</v>
      </c>
      <c r="D111" s="15" t="s">
        <v>44</v>
      </c>
      <c r="E111" s="37" t="s">
        <v>17</v>
      </c>
      <c r="F111" s="144" t="s">
        <v>71</v>
      </c>
      <c r="G111" s="119"/>
    </row>
    <row r="112" spans="1:7" ht="15.75" thickBot="1">
      <c r="A112" s="39"/>
      <c r="B112" s="18"/>
      <c r="C112" s="40"/>
      <c r="D112" s="41"/>
      <c r="E112" s="41"/>
      <c r="F112" s="19"/>
      <c r="G112" s="19"/>
    </row>
    <row r="114" spans="1:5" ht="15.75">
      <c r="A114" s="3"/>
      <c r="B114" s="4"/>
      <c r="C114" s="44" t="s">
        <v>45</v>
      </c>
      <c r="D114" t="s">
        <v>119</v>
      </c>
      <c r="E114" s="1"/>
    </row>
    <row r="115" spans="2:4" ht="13.5" thickBot="1">
      <c r="B115" t="s">
        <v>120</v>
      </c>
      <c r="D115" t="s">
        <v>121</v>
      </c>
    </row>
    <row r="116" spans="1:7" ht="16.5" thickBot="1">
      <c r="A116" s="8" t="s">
        <v>7</v>
      </c>
      <c r="B116" s="68" t="s">
        <v>8</v>
      </c>
      <c r="C116" s="8" t="s">
        <v>9</v>
      </c>
      <c r="D116" s="8" t="s">
        <v>10</v>
      </c>
      <c r="E116" s="8" t="s">
        <v>11</v>
      </c>
      <c r="F116" s="8" t="s">
        <v>12</v>
      </c>
      <c r="G116" s="8" t="s">
        <v>13</v>
      </c>
    </row>
    <row r="117" spans="1:7" ht="15">
      <c r="A117" s="30" t="s">
        <v>122</v>
      </c>
      <c r="B117" s="70">
        <v>4</v>
      </c>
      <c r="C117" s="70" t="s">
        <v>69</v>
      </c>
      <c r="D117" s="70" t="s">
        <v>70</v>
      </c>
      <c r="E117" s="48" t="s">
        <v>28</v>
      </c>
      <c r="F117" s="145">
        <v>0</v>
      </c>
      <c r="G117" s="146">
        <v>75.79</v>
      </c>
    </row>
    <row r="118" spans="1:7" ht="15">
      <c r="A118" s="33" t="s">
        <v>122</v>
      </c>
      <c r="B118" s="145">
        <v>5</v>
      </c>
      <c r="C118" s="91" t="s">
        <v>56</v>
      </c>
      <c r="D118" s="91" t="s">
        <v>57</v>
      </c>
      <c r="E118" s="91" t="s">
        <v>17</v>
      </c>
      <c r="F118" s="49">
        <v>0</v>
      </c>
      <c r="G118" s="50">
        <v>66.54</v>
      </c>
    </row>
    <row r="119" spans="1:7" ht="15">
      <c r="A119" s="33" t="s">
        <v>122</v>
      </c>
      <c r="B119" s="145">
        <v>7</v>
      </c>
      <c r="C119" s="47" t="s">
        <v>61</v>
      </c>
      <c r="D119" s="47" t="s">
        <v>62</v>
      </c>
      <c r="E119" s="47" t="s">
        <v>17</v>
      </c>
      <c r="F119" s="49">
        <v>0</v>
      </c>
      <c r="G119" s="49">
        <v>76.02</v>
      </c>
    </row>
    <row r="120" spans="1:7" ht="15">
      <c r="A120" s="33" t="s">
        <v>122</v>
      </c>
      <c r="B120" s="147">
        <v>10</v>
      </c>
      <c r="C120" s="52" t="s">
        <v>123</v>
      </c>
      <c r="D120" s="47" t="s">
        <v>116</v>
      </c>
      <c r="E120" s="47" t="s">
        <v>117</v>
      </c>
      <c r="F120" s="47">
        <v>0</v>
      </c>
      <c r="G120" s="53">
        <v>77.5</v>
      </c>
    </row>
    <row r="121" spans="1:7" ht="15">
      <c r="A121" s="33" t="s">
        <v>122</v>
      </c>
      <c r="B121" s="145">
        <v>11</v>
      </c>
      <c r="C121" s="46" t="s">
        <v>59</v>
      </c>
      <c r="D121" s="47" t="s">
        <v>60</v>
      </c>
      <c r="E121" s="47" t="s">
        <v>17</v>
      </c>
      <c r="F121" s="49">
        <v>0</v>
      </c>
      <c r="G121" s="49">
        <v>80.38</v>
      </c>
    </row>
    <row r="122" spans="1:7" ht="15">
      <c r="A122" s="33" t="s">
        <v>122</v>
      </c>
      <c r="B122" s="145">
        <v>12</v>
      </c>
      <c r="C122" s="46" t="s">
        <v>65</v>
      </c>
      <c r="D122" s="47" t="s">
        <v>66</v>
      </c>
      <c r="E122" s="47" t="s">
        <v>17</v>
      </c>
      <c r="F122" s="47">
        <v>0</v>
      </c>
      <c r="G122" s="53">
        <v>77.04</v>
      </c>
    </row>
    <row r="123" spans="1:7" ht="15">
      <c r="A123" s="33" t="s">
        <v>122</v>
      </c>
      <c r="B123" s="47">
        <v>14</v>
      </c>
      <c r="C123" s="47" t="s">
        <v>61</v>
      </c>
      <c r="D123" s="47" t="s">
        <v>62</v>
      </c>
      <c r="E123" s="47" t="s">
        <v>17</v>
      </c>
      <c r="F123" s="49">
        <v>0</v>
      </c>
      <c r="G123" s="50">
        <v>74.04</v>
      </c>
    </row>
    <row r="124" spans="1:7" ht="15">
      <c r="A124" s="33" t="s">
        <v>124</v>
      </c>
      <c r="B124" s="47">
        <v>2</v>
      </c>
      <c r="C124" s="47" t="s">
        <v>69</v>
      </c>
      <c r="D124" s="47" t="s">
        <v>70</v>
      </c>
      <c r="E124" s="48" t="s">
        <v>28</v>
      </c>
      <c r="F124" s="47">
        <v>4</v>
      </c>
      <c r="G124" s="53">
        <v>75.41</v>
      </c>
    </row>
    <row r="125" spans="1:7" ht="15">
      <c r="A125" s="33" t="s">
        <v>125</v>
      </c>
      <c r="B125" s="145">
        <v>1</v>
      </c>
      <c r="C125" s="148" t="s">
        <v>115</v>
      </c>
      <c r="D125" s="145" t="s">
        <v>116</v>
      </c>
      <c r="E125" s="145" t="s">
        <v>117</v>
      </c>
      <c r="F125" s="49">
        <v>5</v>
      </c>
      <c r="G125" s="50">
        <v>86.3</v>
      </c>
    </row>
    <row r="126" spans="1:7" ht="15">
      <c r="A126" s="33" t="s">
        <v>126</v>
      </c>
      <c r="B126" s="47">
        <v>6</v>
      </c>
      <c r="C126" s="47" t="s">
        <v>69</v>
      </c>
      <c r="D126" s="47" t="s">
        <v>70</v>
      </c>
      <c r="E126" s="48" t="s">
        <v>28</v>
      </c>
      <c r="F126" s="47">
        <v>8</v>
      </c>
      <c r="G126" s="47">
        <v>76.86</v>
      </c>
    </row>
    <row r="127" spans="1:7" ht="15">
      <c r="A127" s="33"/>
      <c r="B127" s="47">
        <v>3</v>
      </c>
      <c r="C127" s="148" t="s">
        <v>37</v>
      </c>
      <c r="D127" s="147" t="s">
        <v>38</v>
      </c>
      <c r="E127" s="147" t="s">
        <v>52</v>
      </c>
      <c r="F127" s="47" t="s">
        <v>71</v>
      </c>
      <c r="G127" s="47"/>
    </row>
    <row r="128" spans="1:7" ht="15">
      <c r="A128" s="33"/>
      <c r="B128" s="47">
        <v>8</v>
      </c>
      <c r="C128" s="52" t="s">
        <v>37</v>
      </c>
      <c r="D128" s="48" t="s">
        <v>38</v>
      </c>
      <c r="E128" s="48" t="s">
        <v>52</v>
      </c>
      <c r="F128" s="49" t="s">
        <v>71</v>
      </c>
      <c r="G128" s="50"/>
    </row>
    <row r="129" spans="1:7" ht="15">
      <c r="A129" s="33"/>
      <c r="B129" s="47">
        <v>13</v>
      </c>
      <c r="C129" s="52" t="s">
        <v>37</v>
      </c>
      <c r="D129" s="48" t="s">
        <v>38</v>
      </c>
      <c r="E129" s="48" t="s">
        <v>52</v>
      </c>
      <c r="F129" s="47" t="s">
        <v>71</v>
      </c>
      <c r="G129" s="47"/>
    </row>
    <row r="130" spans="1:7" ht="15">
      <c r="A130" s="33"/>
      <c r="B130" s="47">
        <v>9</v>
      </c>
      <c r="C130" s="52" t="s">
        <v>123</v>
      </c>
      <c r="D130" s="47" t="s">
        <v>116</v>
      </c>
      <c r="E130" s="47" t="s">
        <v>117</v>
      </c>
      <c r="F130" s="49" t="s">
        <v>71</v>
      </c>
      <c r="G130" s="50"/>
    </row>
    <row r="131" spans="1:7" ht="14.25">
      <c r="A131" s="14" t="s">
        <v>23</v>
      </c>
      <c r="B131" s="47">
        <v>15</v>
      </c>
      <c r="C131" s="149" t="s">
        <v>127</v>
      </c>
      <c r="D131" s="150" t="s">
        <v>116</v>
      </c>
      <c r="E131" s="150" t="s">
        <v>117</v>
      </c>
      <c r="F131" s="151">
        <v>5</v>
      </c>
      <c r="G131" s="151">
        <v>86.66</v>
      </c>
    </row>
    <row r="132" spans="1:7" ht="15" thickBot="1">
      <c r="A132" s="17" t="s">
        <v>23</v>
      </c>
      <c r="B132" s="80">
        <v>16</v>
      </c>
      <c r="C132" s="152" t="s">
        <v>128</v>
      </c>
      <c r="D132" s="58" t="s">
        <v>116</v>
      </c>
      <c r="E132" s="58" t="s">
        <v>117</v>
      </c>
      <c r="F132" s="60">
        <v>5</v>
      </c>
      <c r="G132" s="61">
        <v>88.78</v>
      </c>
    </row>
    <row r="134" spans="1:7" ht="15">
      <c r="A134" t="s">
        <v>167</v>
      </c>
      <c r="B134" t="s">
        <v>129</v>
      </c>
      <c r="C134" s="1"/>
      <c r="D134" s="1"/>
      <c r="E134" s="1"/>
      <c r="G134" s="82"/>
    </row>
    <row r="135" spans="1:7" ht="16.5" thickBot="1">
      <c r="A135" s="4"/>
      <c r="D135" s="1" t="s">
        <v>121</v>
      </c>
      <c r="E135" s="83" t="s">
        <v>81</v>
      </c>
      <c r="F135" s="1" t="s">
        <v>130</v>
      </c>
      <c r="G135" s="5"/>
    </row>
    <row r="136" spans="1:7" ht="16.5" thickBot="1">
      <c r="A136" s="84" t="s">
        <v>7</v>
      </c>
      <c r="B136" s="7" t="s">
        <v>8</v>
      </c>
      <c r="C136" s="8" t="s">
        <v>9</v>
      </c>
      <c r="D136" s="8" t="s">
        <v>10</v>
      </c>
      <c r="E136" s="8" t="s">
        <v>11</v>
      </c>
      <c r="F136" s="85" t="s">
        <v>83</v>
      </c>
      <c r="G136" s="85" t="s">
        <v>13</v>
      </c>
    </row>
    <row r="137" spans="1:7" ht="15.75">
      <c r="A137" s="86" t="s">
        <v>14</v>
      </c>
      <c r="B137" s="87">
        <v>1</v>
      </c>
      <c r="C137" s="88" t="s">
        <v>131</v>
      </c>
      <c r="D137" s="10" t="s">
        <v>132</v>
      </c>
      <c r="E137" s="10" t="s">
        <v>133</v>
      </c>
      <c r="F137" s="10">
        <v>0</v>
      </c>
      <c r="G137" s="89">
        <v>65.26</v>
      </c>
    </row>
    <row r="138" spans="1:7" ht="15.75">
      <c r="A138" s="90" t="s">
        <v>35</v>
      </c>
      <c r="B138" s="93">
        <v>5</v>
      </c>
      <c r="C138" s="94" t="s">
        <v>65</v>
      </c>
      <c r="D138" s="92" t="s">
        <v>66</v>
      </c>
      <c r="E138" s="92" t="s">
        <v>17</v>
      </c>
      <c r="F138" s="12">
        <v>1</v>
      </c>
      <c r="G138" s="13">
        <v>87.43</v>
      </c>
    </row>
    <row r="139" spans="1:7" ht="15.75">
      <c r="A139" s="90" t="s">
        <v>36</v>
      </c>
      <c r="B139" s="91">
        <v>3</v>
      </c>
      <c r="C139" s="92" t="s">
        <v>56</v>
      </c>
      <c r="D139" s="92" t="s">
        <v>57</v>
      </c>
      <c r="E139" s="92" t="s">
        <v>17</v>
      </c>
      <c r="F139" s="12">
        <v>4</v>
      </c>
      <c r="G139" s="13">
        <v>65.74</v>
      </c>
    </row>
    <row r="140" spans="1:7" ht="15.75">
      <c r="A140" s="90" t="s">
        <v>22</v>
      </c>
      <c r="B140" s="93">
        <v>6</v>
      </c>
      <c r="C140" s="94" t="s">
        <v>59</v>
      </c>
      <c r="D140" s="92" t="s">
        <v>60</v>
      </c>
      <c r="E140" s="92" t="s">
        <v>17</v>
      </c>
      <c r="F140" s="33">
        <v>4</v>
      </c>
      <c r="G140" s="34">
        <v>79.12</v>
      </c>
    </row>
    <row r="141" spans="1:7" ht="15.75">
      <c r="A141" s="90"/>
      <c r="B141" s="14" t="s">
        <v>23</v>
      </c>
      <c r="C141" s="99" t="s">
        <v>87</v>
      </c>
      <c r="D141" s="96" t="s">
        <v>88</v>
      </c>
      <c r="E141" s="96" t="s">
        <v>17</v>
      </c>
      <c r="F141" s="15">
        <v>0</v>
      </c>
      <c r="G141" s="38">
        <v>77.09</v>
      </c>
    </row>
    <row r="142" spans="1:7" ht="15.75">
      <c r="A142" s="90"/>
      <c r="B142" s="14" t="s">
        <v>23</v>
      </c>
      <c r="C142" s="153" t="s">
        <v>127</v>
      </c>
      <c r="D142" s="16" t="s">
        <v>116</v>
      </c>
      <c r="E142" s="15" t="s">
        <v>117</v>
      </c>
      <c r="F142" s="15">
        <v>0</v>
      </c>
      <c r="G142" s="38">
        <v>81.19</v>
      </c>
    </row>
    <row r="143" spans="1:7" ht="15.75">
      <c r="A143" s="90"/>
      <c r="B143" s="14" t="s">
        <v>23</v>
      </c>
      <c r="C143" s="95" t="s">
        <v>86</v>
      </c>
      <c r="D143" s="96" t="s">
        <v>73</v>
      </c>
      <c r="E143" s="15" t="s">
        <v>17</v>
      </c>
      <c r="F143" s="15">
        <v>4</v>
      </c>
      <c r="G143" s="38">
        <v>73.78</v>
      </c>
    </row>
    <row r="144" spans="1:7" ht="16.5" thickBot="1">
      <c r="A144" s="100"/>
      <c r="B144" s="17" t="s">
        <v>23</v>
      </c>
      <c r="C144" s="154" t="s">
        <v>128</v>
      </c>
      <c r="D144" s="41" t="s">
        <v>116</v>
      </c>
      <c r="E144" s="41" t="s">
        <v>134</v>
      </c>
      <c r="F144" s="19">
        <v>10</v>
      </c>
      <c r="G144" s="155">
        <v>89.08</v>
      </c>
    </row>
    <row r="146" spans="2:7" ht="15">
      <c r="B146" t="s">
        <v>135</v>
      </c>
      <c r="C146" s="1"/>
      <c r="F146" s="5"/>
      <c r="G146" s="5"/>
    </row>
    <row r="147" spans="2:7" ht="15.75" thickBot="1">
      <c r="B147" s="1"/>
      <c r="C147" s="1" t="s">
        <v>136</v>
      </c>
      <c r="D147" s="1" t="s">
        <v>137</v>
      </c>
      <c r="E147" s="83" t="s">
        <v>81</v>
      </c>
      <c r="F147" s="5"/>
      <c r="G147" s="5"/>
    </row>
    <row r="148" spans="1:8" ht="16.5" thickBot="1">
      <c r="A148" s="109" t="s">
        <v>7</v>
      </c>
      <c r="B148" s="110" t="s">
        <v>8</v>
      </c>
      <c r="C148" s="111" t="s">
        <v>9</v>
      </c>
      <c r="D148" s="112" t="s">
        <v>10</v>
      </c>
      <c r="E148" s="111" t="s">
        <v>11</v>
      </c>
      <c r="F148" s="109" t="s">
        <v>92</v>
      </c>
      <c r="G148" s="109" t="s">
        <v>93</v>
      </c>
      <c r="H148" s="68" t="s">
        <v>94</v>
      </c>
    </row>
    <row r="149" spans="1:8" ht="15">
      <c r="A149" s="10" t="s">
        <v>14</v>
      </c>
      <c r="B149" s="156">
        <v>3</v>
      </c>
      <c r="C149" s="157" t="s">
        <v>107</v>
      </c>
      <c r="D149" s="157" t="s">
        <v>51</v>
      </c>
      <c r="E149" s="119" t="s">
        <v>52</v>
      </c>
      <c r="F149" s="10">
        <f>1+2+3+4+5+6+7+16</f>
        <v>44</v>
      </c>
      <c r="G149" s="158">
        <v>65.57</v>
      </c>
      <c r="H149" s="115"/>
    </row>
    <row r="150" spans="1:8" ht="15">
      <c r="A150" s="12" t="s">
        <v>35</v>
      </c>
      <c r="B150" s="156">
        <v>2</v>
      </c>
      <c r="C150" s="33" t="s">
        <v>96</v>
      </c>
      <c r="D150" s="33" t="s">
        <v>51</v>
      </c>
      <c r="E150" s="33" t="s">
        <v>52</v>
      </c>
      <c r="F150" s="12">
        <v>38</v>
      </c>
      <c r="G150" s="117">
        <v>76.58</v>
      </c>
      <c r="H150" s="118"/>
    </row>
    <row r="151" spans="1:8" ht="15">
      <c r="A151" s="12" t="s">
        <v>36</v>
      </c>
      <c r="B151" s="32">
        <v>4</v>
      </c>
      <c r="C151" s="33" t="s">
        <v>106</v>
      </c>
      <c r="D151" s="33" t="s">
        <v>51</v>
      </c>
      <c r="E151" s="33" t="s">
        <v>52</v>
      </c>
      <c r="F151" s="12">
        <v>36</v>
      </c>
      <c r="G151" s="120">
        <v>73.51</v>
      </c>
      <c r="H151" s="121"/>
    </row>
    <row r="152" spans="1:8" ht="15">
      <c r="A152" s="12" t="s">
        <v>22</v>
      </c>
      <c r="B152" s="159">
        <v>1</v>
      </c>
      <c r="C152" s="116" t="s">
        <v>131</v>
      </c>
      <c r="D152" s="12" t="s">
        <v>132</v>
      </c>
      <c r="E152" s="12" t="s">
        <v>133</v>
      </c>
      <c r="F152" s="122">
        <f>0+0+3+4+5+0+7+-16</f>
        <v>3</v>
      </c>
      <c r="G152" s="160">
        <v>66.38</v>
      </c>
      <c r="H152" s="121"/>
    </row>
    <row r="153" spans="1:8" ht="15">
      <c r="A153" s="12"/>
      <c r="B153" s="14" t="s">
        <v>23</v>
      </c>
      <c r="C153" s="99" t="s">
        <v>87</v>
      </c>
      <c r="D153" s="96" t="s">
        <v>88</v>
      </c>
      <c r="E153" s="96" t="s">
        <v>17</v>
      </c>
      <c r="F153" s="15">
        <v>34</v>
      </c>
      <c r="G153" s="161">
        <v>77.43</v>
      </c>
      <c r="H153" s="118"/>
    </row>
    <row r="154" spans="1:8" ht="15">
      <c r="A154" s="122"/>
      <c r="B154" s="14" t="s">
        <v>23</v>
      </c>
      <c r="C154" s="162" t="s">
        <v>138</v>
      </c>
      <c r="D154" s="16" t="s">
        <v>116</v>
      </c>
      <c r="E154" s="16" t="s">
        <v>117</v>
      </c>
      <c r="F154" s="15">
        <v>4</v>
      </c>
      <c r="G154" s="163">
        <v>85.1</v>
      </c>
      <c r="H154" s="164"/>
    </row>
    <row r="155" spans="1:8" ht="15.75" thickBot="1">
      <c r="A155" s="18"/>
      <c r="B155" s="17" t="s">
        <v>23</v>
      </c>
      <c r="C155" s="165" t="s">
        <v>86</v>
      </c>
      <c r="D155" s="124" t="s">
        <v>73</v>
      </c>
      <c r="E155" s="19" t="s">
        <v>17</v>
      </c>
      <c r="F155" s="19">
        <v>9</v>
      </c>
      <c r="G155" s="125">
        <v>80.33</v>
      </c>
      <c r="H155" s="126"/>
    </row>
    <row r="157" spans="1:7" ht="15.75">
      <c r="A157" s="4"/>
      <c r="B157" t="s">
        <v>139</v>
      </c>
      <c r="D157" s="1"/>
      <c r="E157" s="1"/>
      <c r="F157" s="5"/>
      <c r="G157" s="5"/>
    </row>
    <row r="158" spans="1:7" ht="16.5" thickBot="1">
      <c r="A158" s="4"/>
      <c r="B158" s="1"/>
      <c r="C158" s="1" t="s">
        <v>140</v>
      </c>
      <c r="D158" s="1" t="s">
        <v>141</v>
      </c>
      <c r="E158" s="83" t="s">
        <v>81</v>
      </c>
      <c r="G158" s="5"/>
    </row>
    <row r="159" spans="1:7" ht="16.5" thickBot="1">
      <c r="A159" s="132" t="s">
        <v>7</v>
      </c>
      <c r="B159" s="25" t="s">
        <v>8</v>
      </c>
      <c r="C159" s="8" t="s">
        <v>9</v>
      </c>
      <c r="D159" s="8" t="s">
        <v>10</v>
      </c>
      <c r="E159" s="8" t="s">
        <v>11</v>
      </c>
      <c r="F159" s="134" t="s">
        <v>83</v>
      </c>
      <c r="G159" s="134" t="s">
        <v>13</v>
      </c>
    </row>
    <row r="160" spans="1:7" ht="15.75">
      <c r="A160" s="135" t="s">
        <v>14</v>
      </c>
      <c r="B160" s="10">
        <v>1</v>
      </c>
      <c r="C160" s="166" t="s">
        <v>106</v>
      </c>
      <c r="D160" s="113" t="s">
        <v>51</v>
      </c>
      <c r="E160" s="113" t="s">
        <v>52</v>
      </c>
      <c r="F160" s="10">
        <v>1</v>
      </c>
      <c r="G160" s="136">
        <v>90.03</v>
      </c>
    </row>
    <row r="161" spans="1:7" ht="15.75">
      <c r="A161" s="137" t="s">
        <v>35</v>
      </c>
      <c r="B161" s="32">
        <v>4</v>
      </c>
      <c r="C161" s="167" t="s">
        <v>96</v>
      </c>
      <c r="D161" s="33" t="s">
        <v>51</v>
      </c>
      <c r="E161" s="33" t="s">
        <v>52</v>
      </c>
      <c r="F161" s="12">
        <v>4</v>
      </c>
      <c r="G161" s="138">
        <v>86.52</v>
      </c>
    </row>
    <row r="162" spans="1:7" ht="15.75">
      <c r="A162" s="137" t="s">
        <v>36</v>
      </c>
      <c r="B162" s="156">
        <v>5</v>
      </c>
      <c r="C162" s="167" t="s">
        <v>107</v>
      </c>
      <c r="D162" s="33" t="s">
        <v>51</v>
      </c>
      <c r="E162" s="33" t="s">
        <v>52</v>
      </c>
      <c r="F162" s="12">
        <v>9</v>
      </c>
      <c r="G162" s="139">
        <v>89.52</v>
      </c>
    </row>
    <row r="163" spans="1:7" ht="15.75">
      <c r="A163" s="137"/>
      <c r="B163" s="14" t="s">
        <v>23</v>
      </c>
      <c r="C163" s="162" t="s">
        <v>138</v>
      </c>
      <c r="D163" s="16" t="s">
        <v>116</v>
      </c>
      <c r="E163" s="16" t="s">
        <v>117</v>
      </c>
      <c r="F163" s="16" t="s">
        <v>71</v>
      </c>
      <c r="G163" s="168"/>
    </row>
    <row r="164" spans="1:7" ht="16.5" thickBot="1">
      <c r="A164" s="141"/>
      <c r="B164" s="169"/>
      <c r="C164" s="170"/>
      <c r="D164" s="170"/>
      <c r="E164" s="171"/>
      <c r="F164" s="18"/>
      <c r="G164" s="172"/>
    </row>
    <row r="166" spans="1:7" ht="15.75">
      <c r="A166" s="4"/>
      <c r="B166" t="s">
        <v>142</v>
      </c>
      <c r="D166" s="1"/>
      <c r="E166" s="1"/>
      <c r="F166" s="5"/>
      <c r="G166" s="5"/>
    </row>
    <row r="167" spans="1:7" ht="16.5" thickBot="1">
      <c r="A167" s="4"/>
      <c r="B167" s="1"/>
      <c r="C167" s="1" t="s">
        <v>143</v>
      </c>
      <c r="D167" s="1" t="s">
        <v>144</v>
      </c>
      <c r="E167" s="83" t="s">
        <v>81</v>
      </c>
      <c r="G167" s="5"/>
    </row>
    <row r="168" spans="1:10" ht="16.5" thickBot="1">
      <c r="A168" s="132" t="s">
        <v>7</v>
      </c>
      <c r="B168" s="25" t="s">
        <v>8</v>
      </c>
      <c r="C168" s="8" t="s">
        <v>9</v>
      </c>
      <c r="D168" s="8" t="s">
        <v>10</v>
      </c>
      <c r="E168" s="8" t="s">
        <v>11</v>
      </c>
      <c r="F168" s="134" t="s">
        <v>145</v>
      </c>
      <c r="G168" s="134" t="s">
        <v>146</v>
      </c>
      <c r="H168" s="134" t="s">
        <v>147</v>
      </c>
      <c r="I168" s="134" t="s">
        <v>148</v>
      </c>
      <c r="J168" s="173" t="s">
        <v>149</v>
      </c>
    </row>
    <row r="169" spans="1:10" ht="15.75">
      <c r="A169" s="135" t="s">
        <v>14</v>
      </c>
      <c r="B169" s="158">
        <v>2</v>
      </c>
      <c r="C169" s="88" t="s">
        <v>99</v>
      </c>
      <c r="D169" s="174" t="s">
        <v>100</v>
      </c>
      <c r="E169" s="10" t="s">
        <v>101</v>
      </c>
      <c r="F169" s="10">
        <v>6</v>
      </c>
      <c r="G169" s="136">
        <v>66.46</v>
      </c>
      <c r="H169" s="10">
        <v>0</v>
      </c>
      <c r="I169" s="10">
        <v>6</v>
      </c>
      <c r="J169" s="136">
        <v>48.59</v>
      </c>
    </row>
    <row r="170" spans="1:10" ht="15.75">
      <c r="A170" s="137" t="s">
        <v>35</v>
      </c>
      <c r="B170" s="120">
        <v>1</v>
      </c>
      <c r="C170" s="113" t="s">
        <v>58</v>
      </c>
      <c r="D170" s="174" t="s">
        <v>16</v>
      </c>
      <c r="E170" s="113" t="s">
        <v>17</v>
      </c>
      <c r="F170" s="12">
        <v>8</v>
      </c>
      <c r="G170" s="138">
        <v>57.72</v>
      </c>
      <c r="H170" s="12">
        <v>8</v>
      </c>
      <c r="I170" s="12">
        <v>16</v>
      </c>
      <c r="J170" s="138">
        <v>45.65</v>
      </c>
    </row>
    <row r="171" spans="1:10" ht="16.5" thickBot="1">
      <c r="A171" s="141"/>
      <c r="B171" s="175"/>
      <c r="C171" s="76"/>
      <c r="D171" s="176"/>
      <c r="E171" s="76"/>
      <c r="F171" s="18"/>
      <c r="G171" s="172"/>
      <c r="H171" s="18"/>
      <c r="I171" s="18"/>
      <c r="J171" s="172"/>
    </row>
    <row r="173" spans="1:6" ht="15">
      <c r="A173" t="s">
        <v>150</v>
      </c>
      <c r="C173" s="1"/>
      <c r="D173" s="1"/>
      <c r="E173" s="5"/>
      <c r="F173" s="5"/>
    </row>
    <row r="174" spans="1:7" ht="13.5" thickBot="1">
      <c r="A174" s="1"/>
      <c r="B174" s="1"/>
      <c r="C174" s="1" t="s">
        <v>151</v>
      </c>
      <c r="D174" s="1"/>
      <c r="E174" s="1" t="s">
        <v>152</v>
      </c>
      <c r="G174" t="s">
        <v>153</v>
      </c>
    </row>
    <row r="175" spans="1:9" ht="16.5" thickBot="1">
      <c r="A175" s="25" t="s">
        <v>8</v>
      </c>
      <c r="B175" s="8" t="s">
        <v>9</v>
      </c>
      <c r="C175" s="133" t="s">
        <v>10</v>
      </c>
      <c r="D175" s="8" t="s">
        <v>11</v>
      </c>
      <c r="E175" s="134" t="s">
        <v>145</v>
      </c>
      <c r="F175" s="134" t="s">
        <v>146</v>
      </c>
      <c r="G175" s="134" t="s">
        <v>147</v>
      </c>
      <c r="H175" s="134" t="s">
        <v>148</v>
      </c>
      <c r="I175" s="173" t="s">
        <v>149</v>
      </c>
    </row>
    <row r="176" spans="1:9" ht="15.75">
      <c r="A176" s="10">
        <v>6</v>
      </c>
      <c r="B176" s="88" t="s">
        <v>105</v>
      </c>
      <c r="C176" s="10" t="s">
        <v>51</v>
      </c>
      <c r="D176" s="10" t="s">
        <v>52</v>
      </c>
      <c r="E176" s="30">
        <v>0</v>
      </c>
      <c r="F176" s="30">
        <v>63.35</v>
      </c>
      <c r="G176" s="158">
        <v>0</v>
      </c>
      <c r="H176" s="86">
        <f>SUM(E176,G176)</f>
        <v>0</v>
      </c>
      <c r="I176" s="177">
        <v>41.84</v>
      </c>
    </row>
    <row r="177" spans="1:9" ht="15.75">
      <c r="A177" s="12">
        <v>4</v>
      </c>
      <c r="B177" s="116" t="s">
        <v>154</v>
      </c>
      <c r="C177" s="12" t="s">
        <v>132</v>
      </c>
      <c r="D177" s="12" t="s">
        <v>155</v>
      </c>
      <c r="E177" s="33">
        <v>0</v>
      </c>
      <c r="F177" s="34">
        <v>58.23</v>
      </c>
      <c r="G177" s="120">
        <v>4</v>
      </c>
      <c r="H177" s="90">
        <f>SUM(E177,G177)</f>
        <v>4</v>
      </c>
      <c r="I177" s="138">
        <v>41.7</v>
      </c>
    </row>
    <row r="178" spans="1:9" ht="15.75">
      <c r="A178" s="12">
        <v>5</v>
      </c>
      <c r="B178" s="116" t="s">
        <v>156</v>
      </c>
      <c r="C178" s="12" t="s">
        <v>157</v>
      </c>
      <c r="D178" s="12" t="s">
        <v>134</v>
      </c>
      <c r="E178" s="33">
        <v>0</v>
      </c>
      <c r="F178" s="33">
        <v>67.51</v>
      </c>
      <c r="G178" s="120">
        <v>8</v>
      </c>
      <c r="H178" s="90">
        <f>SUM(E178,G178)</f>
        <v>8</v>
      </c>
      <c r="I178" s="138">
        <v>48.5</v>
      </c>
    </row>
    <row r="179" spans="1:9" ht="15.75">
      <c r="A179" s="12">
        <v>2</v>
      </c>
      <c r="B179" s="12" t="s">
        <v>158</v>
      </c>
      <c r="C179" s="12" t="s">
        <v>159</v>
      </c>
      <c r="D179" s="12" t="s">
        <v>160</v>
      </c>
      <c r="E179" s="33">
        <v>4</v>
      </c>
      <c r="F179" s="34">
        <v>67.09</v>
      </c>
      <c r="G179" s="120">
        <v>13</v>
      </c>
      <c r="H179" s="90">
        <f>SUM(E179,G179)</f>
        <v>17</v>
      </c>
      <c r="I179" s="138">
        <v>51.57</v>
      </c>
    </row>
    <row r="180" spans="1:9" ht="15.75">
      <c r="A180" s="12">
        <v>3</v>
      </c>
      <c r="B180" s="12" t="s">
        <v>95</v>
      </c>
      <c r="C180" s="12" t="s">
        <v>62</v>
      </c>
      <c r="D180" s="12" t="s">
        <v>17</v>
      </c>
      <c r="E180" s="33">
        <v>4</v>
      </c>
      <c r="F180" s="33">
        <v>66.44</v>
      </c>
      <c r="G180" s="120">
        <v>16</v>
      </c>
      <c r="H180" s="90">
        <f>SUM(E180,G180)</f>
        <v>20</v>
      </c>
      <c r="I180" s="139">
        <v>63.36</v>
      </c>
    </row>
    <row r="181" spans="1:9" ht="16.5" thickBot="1">
      <c r="A181" s="18">
        <v>1</v>
      </c>
      <c r="B181" s="178" t="s">
        <v>97</v>
      </c>
      <c r="C181" s="18" t="s">
        <v>98</v>
      </c>
      <c r="D181" s="18" t="s">
        <v>28</v>
      </c>
      <c r="E181" s="76">
        <v>4</v>
      </c>
      <c r="F181" s="179">
        <v>62.3</v>
      </c>
      <c r="G181" s="175" t="s">
        <v>71</v>
      </c>
      <c r="H181" s="100" t="s">
        <v>29</v>
      </c>
      <c r="I181" s="142"/>
    </row>
    <row r="183" spans="3:5" ht="12.75">
      <c r="C183" s="180" t="s">
        <v>161</v>
      </c>
      <c r="D183" s="181" t="s">
        <v>162</v>
      </c>
      <c r="E183" s="182" t="s">
        <v>163</v>
      </c>
    </row>
    <row r="184" spans="3:5" ht="12.75">
      <c r="C184" s="183" t="s">
        <v>164</v>
      </c>
      <c r="E184" s="184"/>
    </row>
  </sheetData>
  <printOptions/>
  <pageMargins left="0.71" right="0.29" top="0.26" bottom="0.2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2008-03-28T11:41:34Z</dcterms:created>
  <dcterms:modified xsi:type="dcterms:W3CDTF">2008-03-28T11:42:07Z</dcterms:modified>
  <cp:category/>
  <cp:version/>
  <cp:contentType/>
  <cp:contentStatus/>
</cp:coreProperties>
</file>